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0372A73-DA82-4607-9110-940F0CA8A0B9}" xr6:coauthVersionLast="47" xr6:coauthVersionMax="47" xr10:uidLastSave="{00000000-0000-0000-0000-000000000000}"/>
  <bookViews>
    <workbookView xWindow="-120" yWindow="-120" windowWidth="29040" windowHeight="15840" tabRatio="936" xr2:uid="{3FCA53E4-F443-4206-ACB4-CF3C00673495}"/>
  </bookViews>
  <sheets>
    <sheet name="IDENTITAS DIRI" sheetId="6" r:id="rId1"/>
    <sheet name="SOAL EXCEL DASAR" sheetId="1" r:id="rId2"/>
    <sheet name="SOAL EXCEL REKAP PER TAHUN" sheetId="2" r:id="rId3"/>
    <sheet name="SOAL EXCEL REKAP PER IKAN" sheetId="3" r:id="rId4"/>
    <sheet name="SOAL REKAP PER IKAN PER TAHUN" sheetId="4" r:id="rId5"/>
    <sheet name="REKAP PER IKAN PER BULAN" sheetId="5" r:id="rId6"/>
  </sheets>
  <definedNames>
    <definedName name="_xlnm._FilterDatabase" localSheetId="1" hidden="1">'SOAL EXCEL DASAR'!$A$3:$G$1012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4" i="1"/>
  <c r="M21" i="1"/>
  <c r="L7" i="1"/>
  <c r="L8" i="1"/>
  <c r="L6" i="1"/>
  <c r="A16" i="5"/>
  <c r="A17" i="5"/>
  <c r="A18" i="5"/>
  <c r="A19" i="5"/>
  <c r="A20" i="5"/>
  <c r="A21" i="5"/>
  <c r="A22" i="5"/>
  <c r="A23" i="5"/>
  <c r="A35" i="5" s="1"/>
  <c r="A47" i="5" s="1"/>
  <c r="A59" i="5" s="1"/>
  <c r="A71" i="5" s="1"/>
  <c r="A24" i="5"/>
  <c r="A25" i="5"/>
  <c r="A26" i="5"/>
  <c r="A27" i="5"/>
  <c r="A39" i="5" s="1"/>
  <c r="A51" i="5" s="1"/>
  <c r="A63" i="5" s="1"/>
  <c r="A28" i="5"/>
  <c r="A40" i="5" s="1"/>
  <c r="A52" i="5" s="1"/>
  <c r="A64" i="5" s="1"/>
  <c r="A29" i="5"/>
  <c r="A30" i="5"/>
  <c r="A31" i="5"/>
  <c r="A43" i="5" s="1"/>
  <c r="A55" i="5" s="1"/>
  <c r="A67" i="5" s="1"/>
  <c r="A32" i="5"/>
  <c r="A44" i="5" s="1"/>
  <c r="A56" i="5" s="1"/>
  <c r="A68" i="5" s="1"/>
  <c r="A33" i="5"/>
  <c r="A34" i="5"/>
  <c r="A36" i="5"/>
  <c r="A48" i="5" s="1"/>
  <c r="A60" i="5" s="1"/>
  <c r="A72" i="5" s="1"/>
  <c r="A37" i="5"/>
  <c r="A49" i="5" s="1"/>
  <c r="A61" i="5" s="1"/>
  <c r="A73" i="5" s="1"/>
  <c r="A38" i="5"/>
  <c r="A41" i="5"/>
  <c r="A53" i="5" s="1"/>
  <c r="A65" i="5" s="1"/>
  <c r="A42" i="5"/>
  <c r="A54" i="5" s="1"/>
  <c r="A66" i="5" s="1"/>
  <c r="A45" i="5"/>
  <c r="A57" i="5" s="1"/>
  <c r="A69" i="5" s="1"/>
  <c r="A46" i="5"/>
  <c r="A58" i="5" s="1"/>
  <c r="A70" i="5" s="1"/>
  <c r="A50" i="5"/>
  <c r="A62" i="5" s="1"/>
  <c r="A74" i="5" s="1"/>
  <c r="A15" i="5"/>
  <c r="C26" i="5"/>
  <c r="C38" i="5" s="1"/>
  <c r="C50" i="5" s="1"/>
  <c r="C62" i="5" s="1"/>
  <c r="C74" i="5" s="1"/>
  <c r="C15" i="5"/>
  <c r="C27" i="5" s="1"/>
  <c r="C39" i="5" s="1"/>
  <c r="C51" i="5" s="1"/>
  <c r="C63" i="5" s="1"/>
  <c r="C5" i="5"/>
  <c r="C6" i="5" s="1"/>
  <c r="C7" i="5" s="1"/>
  <c r="C8" i="5" s="1"/>
  <c r="C9" i="5" s="1"/>
  <c r="C10" i="5" s="1"/>
  <c r="C11" i="5" s="1"/>
  <c r="C12" i="5" s="1"/>
  <c r="C13" i="5" s="1"/>
  <c r="C14" i="5" s="1"/>
  <c r="C4" i="5"/>
  <c r="C16" i="5" s="1"/>
  <c r="C28" i="5" s="1"/>
  <c r="C40" i="5" s="1"/>
  <c r="C52" i="5" s="1"/>
  <c r="C64" i="5" s="1"/>
  <c r="A6" i="4"/>
  <c r="A9" i="4" s="1"/>
  <c r="A12" i="4" s="1"/>
  <c r="A15" i="4" s="1"/>
  <c r="A18" i="4" s="1"/>
  <c r="A7" i="4"/>
  <c r="A10" i="4" s="1"/>
  <c r="A13" i="4" s="1"/>
  <c r="A16" i="4" s="1"/>
  <c r="A19" i="4" s="1"/>
  <c r="A5" i="4"/>
  <c r="A8" i="4" s="1"/>
  <c r="A11" i="4" s="1"/>
  <c r="A14" i="4" s="1"/>
  <c r="A17" i="4" s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4" i="1"/>
  <c r="M22" i="1" l="1"/>
  <c r="C22" i="5"/>
  <c r="C34" i="5" s="1"/>
  <c r="C46" i="5" s="1"/>
  <c r="C58" i="5" s="1"/>
  <c r="C70" i="5" s="1"/>
  <c r="C18" i="5"/>
  <c r="C30" i="5" s="1"/>
  <c r="C42" i="5" s="1"/>
  <c r="C54" i="5" s="1"/>
  <c r="C66" i="5" s="1"/>
  <c r="C20" i="4"/>
  <c r="C24" i="4" s="1"/>
  <c r="C25" i="5"/>
  <c r="C37" i="5" s="1"/>
  <c r="C49" i="5" s="1"/>
  <c r="C61" i="5" s="1"/>
  <c r="C73" i="5" s="1"/>
  <c r="C21" i="5"/>
  <c r="C33" i="5" s="1"/>
  <c r="C45" i="5" s="1"/>
  <c r="C57" i="5" s="1"/>
  <c r="C69" i="5" s="1"/>
  <c r="C17" i="5"/>
  <c r="C29" i="5" s="1"/>
  <c r="C41" i="5" s="1"/>
  <c r="C53" i="5" s="1"/>
  <c r="C65" i="5" s="1"/>
  <c r="C24" i="5"/>
  <c r="C36" i="5" s="1"/>
  <c r="C48" i="5" s="1"/>
  <c r="C60" i="5" s="1"/>
  <c r="C72" i="5" s="1"/>
  <c r="C20" i="5"/>
  <c r="C32" i="5" s="1"/>
  <c r="C44" i="5" s="1"/>
  <c r="C56" i="5" s="1"/>
  <c r="C68" i="5" s="1"/>
  <c r="C23" i="5"/>
  <c r="C35" i="5" s="1"/>
  <c r="C47" i="5" s="1"/>
  <c r="C59" i="5" s="1"/>
  <c r="C71" i="5" s="1"/>
  <c r="C19" i="5"/>
  <c r="C31" i="5" s="1"/>
  <c r="C43" i="5" s="1"/>
  <c r="C55" i="5" s="1"/>
  <c r="C67" i="5" s="1"/>
  <c r="D5" i="3"/>
  <c r="D12" i="3" s="1"/>
  <c r="B5" i="3"/>
  <c r="B12" i="3" s="1"/>
  <c r="B10" i="2" l="1"/>
  <c r="B16" i="2" s="1"/>
  <c r="C10" i="2"/>
  <c r="C16" i="2" s="1"/>
  <c r="F75" i="5" l="1"/>
  <c r="F78" i="5" s="1"/>
  <c r="D75" i="5"/>
  <c r="D78" i="5" s="1"/>
  <c r="E75" i="5"/>
  <c r="E78" i="5" s="1"/>
  <c r="D20" i="4"/>
  <c r="D24" i="4" s="1"/>
</calcChain>
</file>

<file path=xl/sharedStrings.xml><?xml version="1.0" encoding="utf-8"?>
<sst xmlns="http://schemas.openxmlformats.org/spreadsheetml/2006/main" count="1233" uniqueCount="68">
  <si>
    <t>TGL</t>
  </si>
  <si>
    <t>IKAN</t>
  </si>
  <si>
    <t>ALB</t>
  </si>
  <si>
    <t>SJ</t>
  </si>
  <si>
    <t>YF</t>
  </si>
  <si>
    <t>KG</t>
  </si>
  <si>
    <t>HARGA SATUAN</t>
  </si>
  <si>
    <t>TOTAL PEMBELIAN</t>
  </si>
  <si>
    <t>DAFTAR HARGA</t>
  </si>
  <si>
    <t>JENIS</t>
  </si>
  <si>
    <t>HARGA PER KG</t>
  </si>
  <si>
    <t>x batas soal x</t>
  </si>
  <si>
    <t>Lengkapi tabel warna hijau</t>
  </si>
  <si>
    <t>Harga per kilo masing2 ikan ada pada tabel biru</t>
  </si>
  <si>
    <t>Petunjuk :</t>
  </si>
  <si>
    <t>TOTAL HARGA</t>
  </si>
  <si>
    <t>Jika pusing boleh buka google</t>
  </si>
  <si>
    <t>TAHUN</t>
  </si>
  <si>
    <t>TOTAL KG</t>
  </si>
  <si>
    <t>TOTAL</t>
  </si>
  <si>
    <t>Lengkapi tabel warna kuning</t>
  </si>
  <si>
    <t>Isi berdasarkan data pada sheet sebelumnya</t>
  </si>
  <si>
    <t>Jika menyerah boleh pulang</t>
  </si>
  <si>
    <t>DATA PEMBELIAN IKAN HARIAN</t>
  </si>
  <si>
    <t>REKAP PEMBELIAN IKAN TAHUNAN</t>
  </si>
  <si>
    <t>Lama pengerjaan = 10 menit</t>
  </si>
  <si>
    <t>TOTAL PEMBELIAN YANG BENAR</t>
  </si>
  <si>
    <t>TOTAL JAWABAN ANDA SAAT INI</t>
  </si>
  <si>
    <t>SELISIH</t>
  </si>
  <si>
    <t>TOTAL JAWABAN YANG BENAR</t>
  </si>
  <si>
    <t>SELISIH DENGAN JAWABAN ANDA SAAT INI</t>
  </si>
  <si>
    <t>JENIS IKAN</t>
  </si>
  <si>
    <t>JUMLAH</t>
  </si>
  <si>
    <t>JAWABAN YANG BENAR</t>
  </si>
  <si>
    <t>TOTAL YANG BENAR</t>
  </si>
  <si>
    <t>CODE</t>
  </si>
  <si>
    <t>SELISIH DENGAN YANG ANDA KERJAKAN</t>
  </si>
  <si>
    <t>BULAN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</si>
  <si>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</si>
  <si>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</si>
  <si>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</si>
  <si>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</si>
  <si>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</si>
  <si>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</si>
  <si>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</si>
  <si>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</si>
  <si>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</si>
  <si>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</si>
  <si>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</si>
  <si>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</si>
  <si>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SELISISH </t>
  </si>
  <si>
    <t>NAMA</t>
  </si>
  <si>
    <t>NIK</t>
  </si>
  <si>
    <t>TEMPAT, TANGGAL LAHIR</t>
  </si>
  <si>
    <t>ALAMAT DOMISILI</t>
  </si>
  <si>
    <t>:</t>
  </si>
  <si>
    <t>NOMOR WATSAP</t>
  </si>
  <si>
    <t>TOTAL HARGA PEMBELIAN MASING2 JENIS IKAN PER BULAN</t>
  </si>
  <si>
    <t>HARGA PER TON</t>
  </si>
  <si>
    <t>PENDIDIKAN TERAKHIR</t>
  </si>
  <si>
    <t>PETUNJUK</t>
  </si>
  <si>
    <t>Isi formulir di bawah ini</t>
  </si>
  <si>
    <t>Terdapat 5 sheet dalam file ini, sheet hijau skor 10, sheet kuning skor 20, sheet merah skor 50</t>
  </si>
  <si>
    <t>File dikirim ke wa 08122537453</t>
  </si>
  <si>
    <t>Batas pengiriman 19 April 2026</t>
  </si>
  <si>
    <t>Panggilan peserta lolos 20 April 2026</t>
  </si>
  <si>
    <t>Test tahap 2 + wawancara tanggal 21 April 2026 + membawa laptop</t>
  </si>
  <si>
    <t>Harap dikerjakan dengan kemampuan sendiri, karena test tahap berikutnya lebih sulit dan akan dikerjakan langsung di ruang HRD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</si>
</sst>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-[$Rp-421]* #,##0_-;\-[$Rp-421]* #,##0_-;_-[$Rp-421]* &quot;-&quot;_-;_-@_-"/>
    <numFmt numFmtId="167" formatCode="_-[$Rp-3809]* #,##0_-;\-[$Rp-3809]* #,##0_-;_-[$Rp-3809]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3">
    <xf numFmtId="0" fontId="0" fillId="0" borderId="0" xfId="0"/>
    <xf numFmtId="15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NumberFormat="1" applyFont="1"/>
    <xf numFmtId="165" fontId="0" fillId="0" borderId="0" xfId="1" applyNumberFormat="1" applyFont="1" applyBorder="1"/>
    <xf numFmtId="165" fontId="0" fillId="2" borderId="1" xfId="1" applyNumberFormat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5" fontId="0" fillId="0" borderId="0" xfId="0" applyNumberFormat="1"/>
    <xf numFmtId="0" fontId="2" fillId="0" borderId="1" xfId="0" applyFont="1" applyBorder="1"/>
    <xf numFmtId="165" fontId="2" fillId="0" borderId="1" xfId="1" applyNumberFormat="1" applyFont="1" applyBorder="1"/>
    <xf numFmtId="165" fontId="2" fillId="0" borderId="1" xfId="0" applyNumberFormat="1" applyFont="1" applyBorder="1"/>
    <xf numFmtId="0" fontId="0" fillId="0" borderId="10" xfId="0" applyBorder="1"/>
    <xf numFmtId="0" fontId="0" fillId="0" borderId="11" xfId="0" applyBorder="1"/>
    <xf numFmtId="165" fontId="0" fillId="0" borderId="12" xfId="0" applyNumberFormat="1" applyBorder="1"/>
    <xf numFmtId="165" fontId="0" fillId="0" borderId="13" xfId="0" applyNumberFormat="1" applyBorder="1"/>
    <xf numFmtId="0" fontId="0" fillId="0" borderId="14" xfId="0" applyBorder="1"/>
    <xf numFmtId="165" fontId="0" fillId="0" borderId="15" xfId="0" applyNumberFormat="1" applyBorder="1"/>
    <xf numFmtId="0" fontId="0" fillId="0" borderId="17" xfId="0" applyBorder="1"/>
    <xf numFmtId="165" fontId="2" fillId="0" borderId="16" xfId="0" applyNumberFormat="1" applyFont="1" applyBorder="1"/>
    <xf numFmtId="0" fontId="2" fillId="0" borderId="17" xfId="0" applyFont="1" applyBorder="1"/>
    <xf numFmtId="165" fontId="2" fillId="0" borderId="18" xfId="0" applyNumberFormat="1" applyFont="1" applyBorder="1"/>
    <xf numFmtId="165" fontId="0" fillId="4" borderId="1" xfId="1" applyNumberFormat="1" applyFont="1" applyFill="1" applyBorder="1"/>
    <xf numFmtId="0" fontId="2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65" fontId="2" fillId="0" borderId="10" xfId="1" applyNumberFormat="1" applyFont="1" applyBorder="1"/>
    <xf numFmtId="165" fontId="2" fillId="0" borderId="11" xfId="1" applyNumberFormat="1" applyFont="1" applyBorder="1" applyAlignment="1">
      <alignment horizontal="center"/>
    </xf>
    <xf numFmtId="165" fontId="2" fillId="0" borderId="11" xfId="1" applyNumberFormat="1" applyFont="1" applyBorder="1"/>
    <xf numFmtId="165" fontId="2" fillId="0" borderId="12" xfId="1" applyNumberFormat="1" applyFont="1" applyBorder="1"/>
    <xf numFmtId="165" fontId="2" fillId="0" borderId="13" xfId="1" applyNumberFormat="1" applyFont="1" applyBorder="1"/>
    <xf numFmtId="165" fontId="2" fillId="0" borderId="14" xfId="1" applyNumberFormat="1" applyFont="1" applyBorder="1" applyAlignment="1">
      <alignment horizontal="center"/>
    </xf>
    <xf numFmtId="165" fontId="2" fillId="0" borderId="14" xfId="1" applyNumberFormat="1" applyFont="1" applyBorder="1"/>
    <xf numFmtId="165" fontId="2" fillId="0" borderId="15" xfId="1" applyNumberFormat="1" applyFont="1" applyBorder="1"/>
    <xf numFmtId="165" fontId="2" fillId="0" borderId="16" xfId="1" applyNumberFormat="1" applyFont="1" applyBorder="1"/>
    <xf numFmtId="165" fontId="2" fillId="0" borderId="17" xfId="1" applyNumberFormat="1" applyFont="1" applyBorder="1" applyAlignment="1">
      <alignment horizontal="center"/>
    </xf>
    <xf numFmtId="165" fontId="2" fillId="0" borderId="17" xfId="1" applyNumberFormat="1" applyFont="1" applyBorder="1"/>
    <xf numFmtId="165" fontId="2" fillId="0" borderId="18" xfId="1" applyNumberFormat="1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5" fontId="0" fillId="0" borderId="0" xfId="1" applyNumberFormat="1" applyFont="1" applyFill="1"/>
    <xf numFmtId="0" fontId="2" fillId="0" borderId="1" xfId="0" applyFont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  <xf numFmtId="165" fontId="0" fillId="0" borderId="1" xfId="1" applyNumberFormat="1" applyFont="1" applyFill="1" applyBorder="1"/>
    <xf numFmtId="15" fontId="0" fillId="0" borderId="0" xfId="0" applyNumberFormat="1" applyAlignment="1">
      <alignment horizontal="center"/>
    </xf>
    <xf numFmtId="165" fontId="0" fillId="0" borderId="0" xfId="1" applyNumberFormat="1" applyFont="1" applyFill="1" applyBorder="1"/>
    <xf numFmtId="165" fontId="2" fillId="0" borderId="1" xfId="0" applyNumberFormat="1" applyFont="1" applyBorder="1" applyAlignment="1">
      <alignment horizontal="center"/>
    </xf>
    <xf numFmtId="0" fontId="0" fillId="0" borderId="1" xfId="0" applyBorder="1"/>
    <xf numFmtId="165" fontId="2" fillId="0" borderId="1" xfId="1" applyNumberFormat="1" applyFont="1" applyFill="1" applyBorder="1"/>
    <xf numFmtId="167" fontId="0" fillId="2" borderId="1" xfId="1" applyNumberFormat="1" applyFont="1" applyFill="1" applyBorder="1"/>
    <xf numFmtId="167" fontId="0" fillId="4" borderId="1" xfId="1" applyNumberFormat="1" applyFont="1" applyFill="1" applyBorder="1"/>
    <xf numFmtId="166" fontId="0" fillId="0" borderId="0" xfId="1" applyNumberFormat="1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0" fillId="5" borderId="1" xfId="0" applyFill="1" applyBorder="1" applyAlignment="1">
      <alignment horizontal="center"/>
    </xf>
    <xf numFmtId="166" fontId="0" fillId="5" borderId="1" xfId="0" applyNumberFormat="1" applyFill="1" applyBorder="1"/>
    <xf numFmtId="166" fontId="0" fillId="5" borderId="1" xfId="1" applyNumberFormat="1" applyFont="1" applyFill="1" applyBorder="1"/>
    <xf numFmtId="0" fontId="2" fillId="6" borderId="1" xfId="0" applyFont="1" applyFill="1" applyBorder="1" applyAlignment="1">
      <alignment horizontal="center"/>
    </xf>
    <xf numFmtId="165" fontId="2" fillId="6" borderId="1" xfId="1" applyNumberFormat="1" applyFont="1" applyFill="1" applyBorder="1" applyAlignment="1">
      <alignment horizontal="center"/>
    </xf>
    <xf numFmtId="41" fontId="0" fillId="3" borderId="1" xfId="2" applyFont="1" applyFill="1" applyBorder="1" applyAlignment="1">
      <alignment horizontal="center"/>
    </xf>
    <xf numFmtId="41" fontId="0" fillId="3" borderId="1" xfId="2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Comma" xfId="1" builtinId="3"/>
    <cellStyle name="Comma [0]" xfId="2" builtinId="6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3BAC-A481-4BEA-8677-8515DA851462}">
  <sheetPr>
    <tabColor rgb="FF00B0F0"/>
  </sheetPr>
  <dimension ref="A1:E16"/>
  <sheetViews>
    <sheetView tabSelected="1" zoomScale="130" zoomScaleNormal="130" workbookViewId="0">
      <selection activeCell="D5" sqref="D5"/>
    </sheetView>
  </sheetViews>
  <sheetFormatPr defaultColWidth="0" defaultRowHeight="15" zeroHeight="1" x14ac:dyDescent="0.25"/>
  <cols>
    <col min="1" max="1" width="3.140625" customWidth="1"/>
    <col min="2" max="2" width="29.5703125" customWidth="1"/>
    <col min="3" max="3" width="1.5703125" bestFit="1" customWidth="1"/>
    <col min="4" max="4" width="76.5703125" customWidth="1"/>
    <col min="5" max="5" width="9.140625" customWidth="1"/>
    <col min="6" max="16384" width="9.140625" hidden="1"/>
  </cols>
  <sheetData>
    <row r="1" spans="1:4" s="2" customFormat="1" x14ac:dyDescent="0.25">
      <c r="B1" s="2" t="s">
        <v>60</v>
      </c>
    </row>
    <row r="2" spans="1:4" x14ac:dyDescent="0.25">
      <c r="A2">
        <v>1</v>
      </c>
      <c r="B2" t="s">
        <v>61</v>
      </c>
    </row>
    <row r="3" spans="1:4" x14ac:dyDescent="0.25">
      <c r="A3">
        <v>2</v>
      </c>
      <c r="B3" t="s">
        <v>62</v>
      </c>
    </row>
    <row r="4" spans="1:4" x14ac:dyDescent="0.25">
      <c r="A4">
        <v>3</v>
      </c>
      <c r="B4" t="s">
        <v>63</v>
      </c>
    </row>
    <row r="5" spans="1:4" x14ac:dyDescent="0.25">
      <c r="A5">
        <v>4</v>
      </c>
      <c r="B5" t="s">
        <v>64</v>
      </c>
    </row>
    <row r="6" spans="1:4" x14ac:dyDescent="0.25">
      <c r="A6">
        <v>5</v>
      </c>
      <c r="B6" t="s">
        <v>65</v>
      </c>
    </row>
    <row r="7" spans="1:4" x14ac:dyDescent="0.25">
      <c r="A7">
        <v>6</v>
      </c>
      <c r="B7" t="s">
        <v>66</v>
      </c>
    </row>
    <row r="8" spans="1:4" x14ac:dyDescent="0.25">
      <c r="A8">
        <v>7</v>
      </c>
      <c r="B8" t="s">
        <v>67</v>
      </c>
    </row>
    <row r="9" spans="1:4" ht="15.75" thickBot="1" x14ac:dyDescent="0.3"/>
    <row r="10" spans="1:4" ht="15.75" thickTop="1" x14ac:dyDescent="0.25">
      <c r="B10" s="50" t="s">
        <v>51</v>
      </c>
      <c r="C10" s="51" t="s">
        <v>55</v>
      </c>
      <c r="D10" s="52"/>
    </row>
    <row r="11" spans="1:4" x14ac:dyDescent="0.25">
      <c r="B11" s="53" t="s">
        <v>52</v>
      </c>
      <c r="C11" s="24" t="s">
        <v>55</v>
      </c>
      <c r="D11" s="54"/>
    </row>
    <row r="12" spans="1:4" x14ac:dyDescent="0.25">
      <c r="B12" s="53" t="s">
        <v>56</v>
      </c>
      <c r="C12" s="24" t="s">
        <v>55</v>
      </c>
      <c r="D12" s="54"/>
    </row>
    <row r="13" spans="1:4" x14ac:dyDescent="0.25">
      <c r="B13" s="53" t="s">
        <v>53</v>
      </c>
      <c r="C13" s="24" t="s">
        <v>55</v>
      </c>
      <c r="D13" s="54"/>
    </row>
    <row r="14" spans="1:4" x14ac:dyDescent="0.25">
      <c r="B14" s="53" t="s">
        <v>59</v>
      </c>
      <c r="C14" s="24" t="s">
        <v>55</v>
      </c>
      <c r="D14" s="54"/>
    </row>
    <row r="15" spans="1:4" ht="15.75" thickBot="1" x14ac:dyDescent="0.3">
      <c r="B15" s="55" t="s">
        <v>54</v>
      </c>
      <c r="C15" s="56" t="s">
        <v>55</v>
      </c>
      <c r="D15" s="57"/>
    </row>
    <row r="16" spans="1:4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8CFE-A954-4150-9646-CBD65757E209}">
  <sheetPr>
    <tabColor rgb="FF00B050"/>
  </sheetPr>
  <dimension ref="A1:AL1452"/>
  <sheetViews>
    <sheetView workbookViewId="0">
      <pane ySplit="3" topLeftCell="A4" activePane="bottomLeft" state="frozen"/>
      <selection pane="bottomLeft" activeCell="A12" sqref="A12"/>
    </sheetView>
  </sheetViews>
  <sheetFormatPr defaultColWidth="0" defaultRowHeight="15" zeroHeight="1" x14ac:dyDescent="0.25"/>
  <cols>
    <col min="1" max="1" width="9.140625" customWidth="1"/>
    <col min="2" max="2" width="10.140625" style="4" bestFit="1" customWidth="1"/>
    <col min="3" max="3" width="9.140625" style="4" customWidth="1"/>
    <col min="4" max="4" width="10.5703125" style="4" bestFit="1" customWidth="1"/>
    <col min="5" max="5" width="10.5703125" style="58" bestFit="1" customWidth="1"/>
    <col min="6" max="6" width="15.42578125" bestFit="1" customWidth="1"/>
    <col min="7" max="7" width="17.5703125" bestFit="1" customWidth="1"/>
    <col min="8" max="8" width="11.28515625" bestFit="1" customWidth="1"/>
    <col min="9" max="10" width="3.5703125" customWidth="1"/>
    <col min="11" max="11" width="16.28515625" bestFit="1" customWidth="1"/>
    <col min="12" max="12" width="16.28515625" customWidth="1"/>
    <col min="13" max="13" width="17.7109375" customWidth="1"/>
    <col min="14" max="14" width="0.5703125" customWidth="1"/>
    <col min="15" max="15" width="18" customWidth="1"/>
    <col min="16" max="16" width="50.28515625" hidden="1" customWidth="1"/>
    <col min="17" max="38" width="0" hidden="1" customWidth="1"/>
    <col min="39" max="16384" width="9.140625" hidden="1"/>
  </cols>
  <sheetData>
    <row r="1" spans="1:14" s="2" customFormat="1" x14ac:dyDescent="0.25">
      <c r="A1" s="2" t="s">
        <v>23</v>
      </c>
    </row>
    <row r="2" spans="1:14" x14ac:dyDescent="0.25"/>
    <row r="3" spans="1:14" s="3" customFormat="1" x14ac:dyDescent="0.25">
      <c r="A3" s="77" t="s">
        <v>17</v>
      </c>
      <c r="B3" s="77" t="s">
        <v>0</v>
      </c>
      <c r="C3" s="77" t="s">
        <v>35</v>
      </c>
      <c r="D3" s="77" t="s">
        <v>1</v>
      </c>
      <c r="E3" s="78" t="s">
        <v>5</v>
      </c>
      <c r="F3" s="77" t="s">
        <v>6</v>
      </c>
      <c r="G3" s="77" t="s">
        <v>15</v>
      </c>
    </row>
    <row r="4" spans="1:14" x14ac:dyDescent="0.25">
      <c r="A4" s="61">
        <f t="shared" ref="A4:A67" si="0">YEAR(B4)</f>
        <v>2025</v>
      </c>
      <c r="B4" s="62">
        <v>45777</v>
      </c>
      <c r="C4" s="61" t="str">
        <f>A4&amp;D4</f>
        <v>2025YF</v>
      </c>
      <c r="D4" s="61" t="s">
        <v>4</v>
      </c>
      <c r="E4" s="63">
        <v>21860.959999999999</v>
      </c>
      <c r="F4" s="7"/>
      <c r="G4" s="69"/>
      <c r="I4" s="16"/>
      <c r="K4" s="3" t="s">
        <v>8</v>
      </c>
      <c r="L4" s="4"/>
      <c r="M4" s="71"/>
    </row>
    <row r="5" spans="1:14" x14ac:dyDescent="0.25">
      <c r="A5" s="61">
        <f t="shared" si="0"/>
        <v>2025</v>
      </c>
      <c r="B5" s="62">
        <v>45776</v>
      </c>
      <c r="C5" s="61" t="str">
        <f t="shared" ref="C5:C68" si="1">A5&amp;D5</f>
        <v>2025SJ</v>
      </c>
      <c r="D5" s="61" t="s">
        <v>3</v>
      </c>
      <c r="E5" s="63">
        <v>21815.232</v>
      </c>
      <c r="F5" s="7"/>
      <c r="G5" s="69"/>
      <c r="K5" s="72" t="s">
        <v>9</v>
      </c>
      <c r="L5" s="73" t="s">
        <v>58</v>
      </c>
      <c r="M5" s="72" t="s">
        <v>10</v>
      </c>
    </row>
    <row r="6" spans="1:14" x14ac:dyDescent="0.25">
      <c r="A6" s="61">
        <f t="shared" si="0"/>
        <v>2025</v>
      </c>
      <c r="B6" s="62">
        <v>45773</v>
      </c>
      <c r="C6" s="61" t="str">
        <f t="shared" si="1"/>
        <v>2025SJ</v>
      </c>
      <c r="D6" s="61" t="s">
        <v>3</v>
      </c>
      <c r="E6" s="63">
        <v>21769.505000000001</v>
      </c>
      <c r="F6" s="7"/>
      <c r="G6" s="69"/>
      <c r="I6" s="16"/>
      <c r="J6" s="4"/>
      <c r="K6" s="74" t="s">
        <v>2</v>
      </c>
      <c r="L6" s="75">
        <f>M6*1000</f>
        <v>28780000</v>
      </c>
      <c r="M6" s="76">
        <v>28780</v>
      </c>
    </row>
    <row r="7" spans="1:14" x14ac:dyDescent="0.25">
      <c r="A7" s="61">
        <f t="shared" si="0"/>
        <v>2025</v>
      </c>
      <c r="B7" s="62">
        <v>45771</v>
      </c>
      <c r="C7" s="61" t="str">
        <f t="shared" si="1"/>
        <v>2025SJ</v>
      </c>
      <c r="D7" s="61" t="s">
        <v>3</v>
      </c>
      <c r="E7" s="63">
        <v>21723.781000000003</v>
      </c>
      <c r="F7" s="7"/>
      <c r="G7" s="69"/>
      <c r="I7" s="16"/>
      <c r="J7" s="4"/>
      <c r="K7" s="74" t="s">
        <v>3</v>
      </c>
      <c r="L7" s="75">
        <f t="shared" ref="L7:L8" si="2">M7*1000</f>
        <v>19850000</v>
      </c>
      <c r="M7" s="76">
        <v>19850</v>
      </c>
    </row>
    <row r="8" spans="1:14" x14ac:dyDescent="0.25">
      <c r="A8" s="61">
        <f t="shared" si="0"/>
        <v>2025</v>
      </c>
      <c r="B8" s="62">
        <v>45770</v>
      </c>
      <c r="C8" s="61" t="str">
        <f t="shared" si="1"/>
        <v>2025SJ</v>
      </c>
      <c r="D8" s="61" t="s">
        <v>3</v>
      </c>
      <c r="E8" s="63">
        <v>21678.059000000001</v>
      </c>
      <c r="F8" s="7"/>
      <c r="G8" s="69"/>
      <c r="I8" s="16"/>
      <c r="J8" s="4"/>
      <c r="K8" s="74" t="s">
        <v>4</v>
      </c>
      <c r="L8" s="75">
        <f t="shared" si="2"/>
        <v>22123000</v>
      </c>
      <c r="M8" s="76">
        <v>22123</v>
      </c>
    </row>
    <row r="9" spans="1:14" ht="15.75" thickBot="1" x14ac:dyDescent="0.3">
      <c r="A9" s="61">
        <f t="shared" si="0"/>
        <v>2025</v>
      </c>
      <c r="B9" s="62">
        <v>45769</v>
      </c>
      <c r="C9" s="61" t="str">
        <f t="shared" si="1"/>
        <v>2025SJ</v>
      </c>
      <c r="D9" s="61" t="s">
        <v>3</v>
      </c>
      <c r="E9" s="63">
        <v>21632.338</v>
      </c>
      <c r="F9" s="7"/>
      <c r="G9" s="69"/>
      <c r="I9" s="16"/>
    </row>
    <row r="10" spans="1:14" ht="15.75" thickTop="1" x14ac:dyDescent="0.25">
      <c r="A10" s="61">
        <f t="shared" si="0"/>
        <v>2025</v>
      </c>
      <c r="B10" s="62">
        <v>45768</v>
      </c>
      <c r="C10" s="61" t="str">
        <f t="shared" si="1"/>
        <v>2025SJ</v>
      </c>
      <c r="D10" s="61" t="s">
        <v>3</v>
      </c>
      <c r="E10" s="63">
        <v>21586.62</v>
      </c>
      <c r="F10" s="7"/>
      <c r="G10" s="69"/>
      <c r="I10" s="8"/>
      <c r="J10" s="9"/>
      <c r="K10" s="9"/>
      <c r="L10" s="9"/>
      <c r="M10" s="9"/>
      <c r="N10" s="10"/>
    </row>
    <row r="11" spans="1:14" x14ac:dyDescent="0.25">
      <c r="A11" s="61">
        <f t="shared" si="0"/>
        <v>2025</v>
      </c>
      <c r="B11" s="62">
        <v>45765</v>
      </c>
      <c r="C11" s="61" t="str">
        <f t="shared" si="1"/>
        <v>2025YF</v>
      </c>
      <c r="D11" s="61" t="s">
        <v>4</v>
      </c>
      <c r="E11" s="63">
        <v>21540.903999999999</v>
      </c>
      <c r="F11" s="7"/>
      <c r="G11" s="69"/>
      <c r="I11" s="11"/>
      <c r="J11" t="s">
        <v>14</v>
      </c>
      <c r="N11" s="12"/>
    </row>
    <row r="12" spans="1:14" x14ac:dyDescent="0.25">
      <c r="A12" s="61">
        <f t="shared" si="0"/>
        <v>2025</v>
      </c>
      <c r="B12" s="62">
        <v>45763</v>
      </c>
      <c r="C12" s="61" t="str">
        <f t="shared" si="1"/>
        <v>2025YF</v>
      </c>
      <c r="D12" s="61" t="s">
        <v>4</v>
      </c>
      <c r="E12" s="63">
        <v>21495.188999999998</v>
      </c>
      <c r="F12" s="7"/>
      <c r="G12" s="69"/>
      <c r="I12" s="11">
        <v>1</v>
      </c>
      <c r="J12" t="s">
        <v>12</v>
      </c>
      <c r="N12" s="12"/>
    </row>
    <row r="13" spans="1:14" x14ac:dyDescent="0.25">
      <c r="A13" s="61">
        <f t="shared" si="0"/>
        <v>2025</v>
      </c>
      <c r="B13" s="62">
        <v>45762</v>
      </c>
      <c r="C13" s="61" t="str">
        <f t="shared" si="1"/>
        <v>2025SJ</v>
      </c>
      <c r="D13" s="61" t="s">
        <v>3</v>
      </c>
      <c r="E13" s="63">
        <v>21449.476999999999</v>
      </c>
      <c r="F13" s="7"/>
      <c r="G13" s="69"/>
      <c r="I13" s="11">
        <v>2</v>
      </c>
      <c r="J13" t="s">
        <v>13</v>
      </c>
      <c r="N13" s="12"/>
    </row>
    <row r="14" spans="1:14" x14ac:dyDescent="0.25">
      <c r="A14" s="61">
        <f t="shared" si="0"/>
        <v>2025</v>
      </c>
      <c r="B14" s="62">
        <v>45761</v>
      </c>
      <c r="C14" s="61" t="str">
        <f t="shared" si="1"/>
        <v>2025YF</v>
      </c>
      <c r="D14" s="61" t="s">
        <v>4</v>
      </c>
      <c r="E14" s="63">
        <v>21403.767</v>
      </c>
      <c r="F14" s="7"/>
      <c r="G14" s="69"/>
      <c r="I14" s="11">
        <v>3</v>
      </c>
      <c r="J14" t="s">
        <v>25</v>
      </c>
      <c r="N14" s="12"/>
    </row>
    <row r="15" spans="1:14" x14ac:dyDescent="0.25">
      <c r="A15" s="61">
        <f t="shared" si="0"/>
        <v>2025</v>
      </c>
      <c r="B15" s="62">
        <v>45758</v>
      </c>
      <c r="C15" s="61" t="str">
        <f t="shared" si="1"/>
        <v>2025YF</v>
      </c>
      <c r="D15" s="61" t="s">
        <v>4</v>
      </c>
      <c r="E15" s="63">
        <v>21358.058000000001</v>
      </c>
      <c r="F15" s="7"/>
      <c r="G15" s="69"/>
      <c r="I15" s="11">
        <v>4</v>
      </c>
      <c r="J15" t="s">
        <v>16</v>
      </c>
      <c r="N15" s="12"/>
    </row>
    <row r="16" spans="1:14" x14ac:dyDescent="0.25">
      <c r="A16" s="61">
        <f t="shared" si="0"/>
        <v>2025</v>
      </c>
      <c r="B16" s="62">
        <v>45756</v>
      </c>
      <c r="C16" s="61" t="str">
        <f t="shared" si="1"/>
        <v>2025YF</v>
      </c>
      <c r="D16" s="61" t="s">
        <v>4</v>
      </c>
      <c r="E16" s="63">
        <v>21312.352000000003</v>
      </c>
      <c r="F16" s="7"/>
      <c r="G16" s="69"/>
      <c r="I16" s="11">
        <v>5</v>
      </c>
      <c r="J16" t="s">
        <v>22</v>
      </c>
      <c r="N16" s="12"/>
    </row>
    <row r="17" spans="1:14" ht="15.75" thickBot="1" x14ac:dyDescent="0.3">
      <c r="A17" s="61">
        <f t="shared" si="0"/>
        <v>2025</v>
      </c>
      <c r="B17" s="62">
        <v>45755</v>
      </c>
      <c r="C17" s="61" t="str">
        <f t="shared" si="1"/>
        <v>2025SJ</v>
      </c>
      <c r="D17" s="61" t="s">
        <v>3</v>
      </c>
      <c r="E17" s="63">
        <v>21266.648000000001</v>
      </c>
      <c r="F17" s="7"/>
      <c r="G17" s="69"/>
      <c r="I17" s="13"/>
      <c r="J17" s="14"/>
      <c r="K17" s="14"/>
      <c r="L17" s="14"/>
      <c r="M17" s="14"/>
      <c r="N17" s="15"/>
    </row>
    <row r="18" spans="1:14" ht="15.75" thickTop="1" x14ac:dyDescent="0.25">
      <c r="A18" s="61">
        <f t="shared" si="0"/>
        <v>2025</v>
      </c>
      <c r="B18" s="62">
        <v>45752</v>
      </c>
      <c r="C18" s="61" t="str">
        <f t="shared" si="1"/>
        <v>2025SJ</v>
      </c>
      <c r="D18" s="61" t="s">
        <v>3</v>
      </c>
      <c r="E18" s="63">
        <v>21220.945</v>
      </c>
      <c r="F18" s="7"/>
      <c r="G18" s="69"/>
      <c r="I18" s="16"/>
    </row>
    <row r="19" spans="1:14" x14ac:dyDescent="0.25">
      <c r="A19" s="61">
        <f t="shared" si="0"/>
        <v>2025</v>
      </c>
      <c r="B19" s="62">
        <v>45750</v>
      </c>
      <c r="C19" s="61" t="str">
        <f t="shared" si="1"/>
        <v>2025SJ</v>
      </c>
      <c r="D19" s="61" t="s">
        <v>3</v>
      </c>
      <c r="E19" s="63">
        <v>21175.244999999999</v>
      </c>
      <c r="F19" s="7"/>
      <c r="G19" s="69"/>
      <c r="I19" s="16"/>
    </row>
    <row r="20" spans="1:14" x14ac:dyDescent="0.25">
      <c r="A20" s="61">
        <f t="shared" si="0"/>
        <v>2025</v>
      </c>
      <c r="B20" s="62">
        <v>45749</v>
      </c>
      <c r="C20" s="61" t="str">
        <f t="shared" si="1"/>
        <v>2025SJ</v>
      </c>
      <c r="D20" s="61" t="s">
        <v>3</v>
      </c>
      <c r="E20" s="63">
        <v>21129.546999999999</v>
      </c>
      <c r="F20" s="7"/>
      <c r="G20" s="69"/>
      <c r="I20" s="16"/>
      <c r="J20" s="20" t="s">
        <v>26</v>
      </c>
      <c r="K20" s="21"/>
      <c r="L20" s="21"/>
      <c r="M20" s="22">
        <v>443608132481.09198</v>
      </c>
    </row>
    <row r="21" spans="1:14" x14ac:dyDescent="0.25">
      <c r="A21" s="61">
        <f t="shared" si="0"/>
        <v>2025</v>
      </c>
      <c r="B21" s="62">
        <v>45746</v>
      </c>
      <c r="C21" s="61" t="str">
        <f t="shared" si="1"/>
        <v>2025SJ</v>
      </c>
      <c r="D21" s="61" t="s">
        <v>3</v>
      </c>
      <c r="E21" s="63">
        <v>21083.85</v>
      </c>
      <c r="F21" s="7"/>
      <c r="G21" s="69"/>
      <c r="I21" s="16"/>
      <c r="J21" s="23" t="s">
        <v>27</v>
      </c>
      <c r="K21" s="24"/>
      <c r="L21" s="24"/>
      <c r="M21" s="25">
        <f>SUM(G4:G1012)</f>
        <v>0</v>
      </c>
    </row>
    <row r="22" spans="1:14" x14ac:dyDescent="0.25">
      <c r="A22" s="61">
        <f t="shared" si="0"/>
        <v>2025</v>
      </c>
      <c r="B22" s="62">
        <v>45744</v>
      </c>
      <c r="C22" s="61" t="str">
        <f t="shared" si="1"/>
        <v>2025SJ</v>
      </c>
      <c r="D22" s="61" t="s">
        <v>3</v>
      </c>
      <c r="E22" s="63">
        <v>21038.155999999999</v>
      </c>
      <c r="F22" s="7"/>
      <c r="G22" s="69"/>
      <c r="I22" s="16"/>
      <c r="J22" s="27" t="s">
        <v>28</v>
      </c>
      <c r="K22" s="28"/>
      <c r="L22" s="28"/>
      <c r="M22" s="29">
        <f>M21-M20</f>
        <v>-443608132481.09198</v>
      </c>
    </row>
    <row r="23" spans="1:14" x14ac:dyDescent="0.25">
      <c r="A23" s="61">
        <f t="shared" si="0"/>
        <v>2025</v>
      </c>
      <c r="B23" s="62">
        <v>45743</v>
      </c>
      <c r="C23" s="61" t="str">
        <f t="shared" si="1"/>
        <v>2025YF</v>
      </c>
      <c r="D23" s="61" t="s">
        <v>4</v>
      </c>
      <c r="E23" s="63">
        <v>20992.464</v>
      </c>
      <c r="F23" s="7"/>
      <c r="G23" s="69"/>
      <c r="I23" s="16"/>
    </row>
    <row r="24" spans="1:14" x14ac:dyDescent="0.25">
      <c r="A24" s="61">
        <f t="shared" si="0"/>
        <v>2025</v>
      </c>
      <c r="B24" s="62">
        <v>45740</v>
      </c>
      <c r="C24" s="61" t="str">
        <f t="shared" si="1"/>
        <v>2025SJ</v>
      </c>
      <c r="D24" s="61" t="s">
        <v>3</v>
      </c>
      <c r="E24" s="63">
        <v>20946.773000000001</v>
      </c>
      <c r="F24" s="7"/>
      <c r="G24" s="69"/>
      <c r="I24" s="16"/>
    </row>
    <row r="25" spans="1:14" x14ac:dyDescent="0.25">
      <c r="A25" s="61">
        <f t="shared" si="0"/>
        <v>2025</v>
      </c>
      <c r="B25" s="62">
        <v>45738</v>
      </c>
      <c r="C25" s="61" t="str">
        <f t="shared" si="1"/>
        <v>2025SJ</v>
      </c>
      <c r="D25" s="61" t="s">
        <v>3</v>
      </c>
      <c r="E25" s="63">
        <v>20901.085000000003</v>
      </c>
      <c r="F25" s="7"/>
      <c r="G25" s="69"/>
      <c r="I25" s="16"/>
    </row>
    <row r="26" spans="1:14" x14ac:dyDescent="0.25">
      <c r="A26" s="61">
        <f t="shared" si="0"/>
        <v>2025</v>
      </c>
      <c r="B26" s="62">
        <v>45737</v>
      </c>
      <c r="C26" s="61" t="str">
        <f t="shared" si="1"/>
        <v>2025SJ</v>
      </c>
      <c r="D26" s="61" t="s">
        <v>3</v>
      </c>
      <c r="E26" s="63">
        <v>20855.399000000001</v>
      </c>
      <c r="F26" s="7"/>
      <c r="G26" s="69"/>
      <c r="I26" s="16"/>
    </row>
    <row r="27" spans="1:14" x14ac:dyDescent="0.25">
      <c r="A27" s="61">
        <f t="shared" si="0"/>
        <v>2025</v>
      </c>
      <c r="B27" s="62">
        <v>45734</v>
      </c>
      <c r="C27" s="61" t="str">
        <f t="shared" si="1"/>
        <v>2025SJ</v>
      </c>
      <c r="D27" s="61" t="s">
        <v>3</v>
      </c>
      <c r="E27" s="63">
        <v>20809.714</v>
      </c>
      <c r="F27" s="7"/>
      <c r="G27" s="69"/>
      <c r="I27" s="16"/>
    </row>
    <row r="28" spans="1:14" x14ac:dyDescent="0.25">
      <c r="A28" s="61">
        <f t="shared" si="0"/>
        <v>2025</v>
      </c>
      <c r="B28" s="62">
        <v>45732</v>
      </c>
      <c r="C28" s="61" t="str">
        <f t="shared" si="1"/>
        <v>2025SJ</v>
      </c>
      <c r="D28" s="61" t="s">
        <v>3</v>
      </c>
      <c r="E28" s="63">
        <v>20764.031999999999</v>
      </c>
      <c r="F28" s="7"/>
      <c r="G28" s="69"/>
      <c r="I28" s="16"/>
    </row>
    <row r="29" spans="1:14" x14ac:dyDescent="0.25">
      <c r="A29" s="61">
        <f t="shared" si="0"/>
        <v>2025</v>
      </c>
      <c r="B29" s="62">
        <v>45731</v>
      </c>
      <c r="C29" s="61" t="str">
        <f t="shared" si="1"/>
        <v>2025SJ</v>
      </c>
      <c r="D29" s="61" t="s">
        <v>3</v>
      </c>
      <c r="E29" s="63">
        <v>20718.351999999999</v>
      </c>
      <c r="F29" s="7"/>
      <c r="G29" s="69"/>
      <c r="I29" s="16"/>
    </row>
    <row r="30" spans="1:14" x14ac:dyDescent="0.25">
      <c r="A30" s="61">
        <f t="shared" si="0"/>
        <v>2025</v>
      </c>
      <c r="B30" s="62">
        <v>45728</v>
      </c>
      <c r="C30" s="61" t="str">
        <f t="shared" si="1"/>
        <v>2025SJ</v>
      </c>
      <c r="D30" s="61" t="s">
        <v>3</v>
      </c>
      <c r="E30" s="63">
        <v>20672.672999999999</v>
      </c>
      <c r="F30" s="7"/>
      <c r="G30" s="69"/>
      <c r="I30" s="16"/>
    </row>
    <row r="31" spans="1:14" x14ac:dyDescent="0.25">
      <c r="A31" s="61">
        <f t="shared" si="0"/>
        <v>2025</v>
      </c>
      <c r="B31" s="62">
        <v>45726</v>
      </c>
      <c r="C31" s="61" t="str">
        <f t="shared" si="1"/>
        <v>2025SJ</v>
      </c>
      <c r="D31" s="61" t="s">
        <v>3</v>
      </c>
      <c r="E31" s="63">
        <v>20626.996999999999</v>
      </c>
      <c r="F31" s="7"/>
      <c r="G31" s="69"/>
      <c r="I31" s="16"/>
    </row>
    <row r="32" spans="1:14" x14ac:dyDescent="0.25">
      <c r="A32" s="61">
        <f t="shared" si="0"/>
        <v>2025</v>
      </c>
      <c r="B32" s="62">
        <v>45725</v>
      </c>
      <c r="C32" s="61" t="str">
        <f t="shared" si="1"/>
        <v>2025SJ</v>
      </c>
      <c r="D32" s="61" t="s">
        <v>3</v>
      </c>
      <c r="E32" s="63">
        <v>20581.323</v>
      </c>
      <c r="F32" s="7"/>
      <c r="G32" s="69"/>
      <c r="I32" s="16"/>
    </row>
    <row r="33" spans="1:9" x14ac:dyDescent="0.25">
      <c r="A33" s="61">
        <f t="shared" si="0"/>
        <v>2025</v>
      </c>
      <c r="B33" s="62">
        <v>45722</v>
      </c>
      <c r="C33" s="61" t="str">
        <f t="shared" si="1"/>
        <v>2025SJ</v>
      </c>
      <c r="D33" s="61" t="s">
        <v>3</v>
      </c>
      <c r="E33" s="63">
        <v>20535.650000000001</v>
      </c>
      <c r="F33" s="7"/>
      <c r="G33" s="69"/>
      <c r="I33" s="16"/>
    </row>
    <row r="34" spans="1:9" x14ac:dyDescent="0.25">
      <c r="A34" s="61">
        <f t="shared" si="0"/>
        <v>2025</v>
      </c>
      <c r="B34" s="62">
        <v>45720</v>
      </c>
      <c r="C34" s="61" t="str">
        <f t="shared" si="1"/>
        <v>2025SJ</v>
      </c>
      <c r="D34" s="61" t="s">
        <v>3</v>
      </c>
      <c r="E34" s="63">
        <v>20489.980000000003</v>
      </c>
      <c r="F34" s="7"/>
      <c r="G34" s="69"/>
      <c r="I34" s="16"/>
    </row>
    <row r="35" spans="1:9" x14ac:dyDescent="0.25">
      <c r="A35" s="61">
        <f t="shared" si="0"/>
        <v>2025</v>
      </c>
      <c r="B35" s="62">
        <v>45719</v>
      </c>
      <c r="C35" s="61" t="str">
        <f t="shared" si="1"/>
        <v>2025ALB</v>
      </c>
      <c r="D35" s="61" t="s">
        <v>2</v>
      </c>
      <c r="E35" s="63">
        <v>20444.312000000002</v>
      </c>
      <c r="F35" s="7"/>
      <c r="G35" s="69"/>
      <c r="I35" s="16"/>
    </row>
    <row r="36" spans="1:9" x14ac:dyDescent="0.25">
      <c r="A36" s="61">
        <f t="shared" si="0"/>
        <v>2025</v>
      </c>
      <c r="B36" s="62">
        <v>45716</v>
      </c>
      <c r="C36" s="61" t="str">
        <f t="shared" si="1"/>
        <v>2025YF</v>
      </c>
      <c r="D36" s="61" t="s">
        <v>4</v>
      </c>
      <c r="E36" s="63">
        <v>20398.645</v>
      </c>
      <c r="F36" s="7"/>
      <c r="G36" s="69"/>
      <c r="I36" s="16"/>
    </row>
    <row r="37" spans="1:9" x14ac:dyDescent="0.25">
      <c r="A37" s="61">
        <f t="shared" si="0"/>
        <v>2025</v>
      </c>
      <c r="B37" s="62">
        <v>45714</v>
      </c>
      <c r="C37" s="61" t="str">
        <f t="shared" si="1"/>
        <v>2025SJ</v>
      </c>
      <c r="D37" s="61" t="s">
        <v>3</v>
      </c>
      <c r="E37" s="63">
        <v>20352.981</v>
      </c>
      <c r="F37" s="7"/>
      <c r="G37" s="69"/>
      <c r="I37" s="16"/>
    </row>
    <row r="38" spans="1:9" x14ac:dyDescent="0.25">
      <c r="A38" s="61">
        <f t="shared" si="0"/>
        <v>2025</v>
      </c>
      <c r="B38" s="62">
        <v>45713</v>
      </c>
      <c r="C38" s="61" t="str">
        <f t="shared" si="1"/>
        <v>2025SJ</v>
      </c>
      <c r="D38" s="61" t="s">
        <v>3</v>
      </c>
      <c r="E38" s="63">
        <v>20307.319</v>
      </c>
      <c r="F38" s="7"/>
      <c r="G38" s="69"/>
      <c r="I38" s="16"/>
    </row>
    <row r="39" spans="1:9" x14ac:dyDescent="0.25">
      <c r="A39" s="61">
        <f t="shared" si="0"/>
        <v>2025</v>
      </c>
      <c r="B39" s="62">
        <v>45712</v>
      </c>
      <c r="C39" s="61" t="str">
        <f t="shared" si="1"/>
        <v>2025YF</v>
      </c>
      <c r="D39" s="61" t="s">
        <v>4</v>
      </c>
      <c r="E39" s="63">
        <v>20261.657999999999</v>
      </c>
      <c r="F39" s="7"/>
      <c r="G39" s="69"/>
      <c r="I39" s="16"/>
    </row>
    <row r="40" spans="1:9" x14ac:dyDescent="0.25">
      <c r="A40" s="61">
        <f t="shared" si="0"/>
        <v>2025</v>
      </c>
      <c r="B40" s="62">
        <v>45711</v>
      </c>
      <c r="C40" s="61" t="str">
        <f t="shared" si="1"/>
        <v>2025SJ</v>
      </c>
      <c r="D40" s="61" t="s">
        <v>3</v>
      </c>
      <c r="E40" s="63">
        <v>20216</v>
      </c>
      <c r="F40" s="7"/>
      <c r="G40" s="69"/>
      <c r="I40" s="16"/>
    </row>
    <row r="41" spans="1:9" x14ac:dyDescent="0.25">
      <c r="A41" s="61">
        <f t="shared" si="0"/>
        <v>2025</v>
      </c>
      <c r="B41" s="62">
        <v>45708</v>
      </c>
      <c r="C41" s="61" t="str">
        <f t="shared" si="1"/>
        <v>2025SJ</v>
      </c>
      <c r="D41" s="61" t="s">
        <v>3</v>
      </c>
      <c r="E41" s="63">
        <v>20791.00299999999</v>
      </c>
      <c r="F41" s="7"/>
      <c r="G41" s="69"/>
      <c r="I41" s="16"/>
    </row>
    <row r="42" spans="1:9" x14ac:dyDescent="0.25">
      <c r="A42" s="61">
        <f t="shared" si="0"/>
        <v>2025</v>
      </c>
      <c r="B42" s="62">
        <v>45706</v>
      </c>
      <c r="C42" s="61" t="str">
        <f t="shared" si="1"/>
        <v>2025SJ</v>
      </c>
      <c r="D42" s="61" t="s">
        <v>3</v>
      </c>
      <c r="E42" s="63">
        <v>20744.86199999999</v>
      </c>
      <c r="F42" s="7"/>
      <c r="G42" s="69"/>
      <c r="I42" s="16"/>
    </row>
    <row r="43" spans="1:9" x14ac:dyDescent="0.25">
      <c r="A43" s="61">
        <f t="shared" si="0"/>
        <v>2025</v>
      </c>
      <c r="B43" s="62">
        <v>45705</v>
      </c>
      <c r="C43" s="61" t="str">
        <f t="shared" si="1"/>
        <v>2025SJ</v>
      </c>
      <c r="D43" s="61" t="s">
        <v>3</v>
      </c>
      <c r="E43" s="63">
        <v>20698.723999999991</v>
      </c>
      <c r="F43" s="7"/>
      <c r="G43" s="69"/>
      <c r="I43" s="16"/>
    </row>
    <row r="44" spans="1:9" x14ac:dyDescent="0.25">
      <c r="A44" s="61">
        <f t="shared" si="0"/>
        <v>2025</v>
      </c>
      <c r="B44" s="62">
        <v>45704</v>
      </c>
      <c r="C44" s="61" t="str">
        <f t="shared" si="1"/>
        <v>2025SJ</v>
      </c>
      <c r="D44" s="61" t="s">
        <v>3</v>
      </c>
      <c r="E44" s="63">
        <v>20652.587999999992</v>
      </c>
      <c r="F44" s="7"/>
      <c r="G44" s="69"/>
      <c r="I44" s="16"/>
    </row>
    <row r="45" spans="1:9" x14ac:dyDescent="0.25">
      <c r="A45" s="61">
        <f t="shared" si="0"/>
        <v>2025</v>
      </c>
      <c r="B45" s="62">
        <v>45701</v>
      </c>
      <c r="C45" s="61" t="str">
        <f t="shared" si="1"/>
        <v>2025SJ</v>
      </c>
      <c r="D45" s="61" t="s">
        <v>3</v>
      </c>
      <c r="E45" s="63">
        <v>20606.452999999994</v>
      </c>
      <c r="F45" s="7"/>
      <c r="G45" s="69"/>
      <c r="I45" s="16"/>
    </row>
    <row r="46" spans="1:9" x14ac:dyDescent="0.25">
      <c r="A46" s="61">
        <f t="shared" si="0"/>
        <v>2025</v>
      </c>
      <c r="B46" s="62">
        <v>45699</v>
      </c>
      <c r="C46" s="61" t="str">
        <f t="shared" si="1"/>
        <v>2025YF</v>
      </c>
      <c r="D46" s="61" t="s">
        <v>4</v>
      </c>
      <c r="E46" s="63">
        <v>20560.320999999993</v>
      </c>
      <c r="F46" s="7"/>
      <c r="G46" s="69"/>
      <c r="I46" s="16"/>
    </row>
    <row r="47" spans="1:9" x14ac:dyDescent="0.25">
      <c r="A47" s="61">
        <f t="shared" si="0"/>
        <v>2025</v>
      </c>
      <c r="B47" s="62">
        <v>45698</v>
      </c>
      <c r="C47" s="61" t="str">
        <f t="shared" si="1"/>
        <v>2025YF</v>
      </c>
      <c r="D47" s="61" t="s">
        <v>4</v>
      </c>
      <c r="E47" s="63">
        <v>20514.190999999992</v>
      </c>
      <c r="F47" s="7"/>
      <c r="G47" s="69"/>
      <c r="I47" s="16"/>
    </row>
    <row r="48" spans="1:9" x14ac:dyDescent="0.25">
      <c r="A48" s="61">
        <f t="shared" si="0"/>
        <v>2025</v>
      </c>
      <c r="B48" s="62">
        <v>45695</v>
      </c>
      <c r="C48" s="61" t="str">
        <f t="shared" si="1"/>
        <v>2025YF</v>
      </c>
      <c r="D48" s="61" t="s">
        <v>4</v>
      </c>
      <c r="E48" s="63">
        <v>20468.061999999991</v>
      </c>
      <c r="F48" s="7"/>
      <c r="G48" s="69"/>
      <c r="I48" s="16"/>
    </row>
    <row r="49" spans="1:9" x14ac:dyDescent="0.25">
      <c r="A49" s="61">
        <f t="shared" si="0"/>
        <v>2025</v>
      </c>
      <c r="B49" s="62">
        <v>45693</v>
      </c>
      <c r="C49" s="61" t="str">
        <f t="shared" si="1"/>
        <v>2025YF</v>
      </c>
      <c r="D49" s="61" t="s">
        <v>4</v>
      </c>
      <c r="E49" s="63">
        <v>20421.935999999991</v>
      </c>
      <c r="F49" s="7"/>
      <c r="G49" s="69"/>
      <c r="I49" s="16"/>
    </row>
    <row r="50" spans="1:9" x14ac:dyDescent="0.25">
      <c r="A50" s="61">
        <f t="shared" si="0"/>
        <v>2025</v>
      </c>
      <c r="B50" s="62">
        <v>45692</v>
      </c>
      <c r="C50" s="61" t="str">
        <f t="shared" si="1"/>
        <v>2025YF</v>
      </c>
      <c r="D50" s="61" t="s">
        <v>4</v>
      </c>
      <c r="E50" s="63">
        <v>20375.811999999991</v>
      </c>
      <c r="F50" s="7"/>
      <c r="G50" s="69"/>
      <c r="I50" s="16"/>
    </row>
    <row r="51" spans="1:9" x14ac:dyDescent="0.25">
      <c r="A51" s="61">
        <f t="shared" si="0"/>
        <v>2025</v>
      </c>
      <c r="B51" s="62">
        <v>45689</v>
      </c>
      <c r="C51" s="61" t="str">
        <f t="shared" si="1"/>
        <v>2025YF</v>
      </c>
      <c r="D51" s="61" t="s">
        <v>4</v>
      </c>
      <c r="E51" s="63">
        <v>20329.688999999991</v>
      </c>
      <c r="F51" s="7"/>
      <c r="G51" s="69"/>
      <c r="I51" s="16"/>
    </row>
    <row r="52" spans="1:9" x14ac:dyDescent="0.25">
      <c r="A52" s="61">
        <f t="shared" si="0"/>
        <v>2025</v>
      </c>
      <c r="B52" s="62">
        <v>45687</v>
      </c>
      <c r="C52" s="61" t="str">
        <f t="shared" si="1"/>
        <v>2025SJ</v>
      </c>
      <c r="D52" s="61" t="s">
        <v>3</v>
      </c>
      <c r="E52" s="63">
        <v>20283.568999999992</v>
      </c>
      <c r="F52" s="7"/>
      <c r="G52" s="69"/>
      <c r="I52" s="16"/>
    </row>
    <row r="53" spans="1:9" x14ac:dyDescent="0.25">
      <c r="A53" s="61">
        <f t="shared" si="0"/>
        <v>2025</v>
      </c>
      <c r="B53" s="62">
        <v>45686</v>
      </c>
      <c r="C53" s="61" t="str">
        <f t="shared" si="1"/>
        <v>2025SJ</v>
      </c>
      <c r="D53" s="61" t="s">
        <v>3</v>
      </c>
      <c r="E53" s="63">
        <v>20237.450999999994</v>
      </c>
      <c r="F53" s="7"/>
      <c r="G53" s="69"/>
      <c r="I53" s="16"/>
    </row>
    <row r="54" spans="1:9" x14ac:dyDescent="0.25">
      <c r="A54" s="61">
        <f t="shared" si="0"/>
        <v>2025</v>
      </c>
      <c r="B54" s="62">
        <v>45683</v>
      </c>
      <c r="C54" s="61" t="str">
        <f t="shared" si="1"/>
        <v>2025SJ</v>
      </c>
      <c r="D54" s="61" t="s">
        <v>3</v>
      </c>
      <c r="E54" s="63">
        <v>20191.333999999995</v>
      </c>
      <c r="F54" s="7"/>
      <c r="G54" s="69"/>
      <c r="I54" s="16"/>
    </row>
    <row r="55" spans="1:9" x14ac:dyDescent="0.25">
      <c r="A55" s="61">
        <f t="shared" si="0"/>
        <v>2025</v>
      </c>
      <c r="B55" s="62">
        <v>45681</v>
      </c>
      <c r="C55" s="61" t="str">
        <f t="shared" si="1"/>
        <v>2025SJ</v>
      </c>
      <c r="D55" s="61" t="s">
        <v>3</v>
      </c>
      <c r="E55" s="63">
        <v>20145.219999999994</v>
      </c>
      <c r="F55" s="7"/>
      <c r="G55" s="69"/>
      <c r="I55" s="16"/>
    </row>
    <row r="56" spans="1:9" x14ac:dyDescent="0.25">
      <c r="A56" s="61">
        <f t="shared" si="0"/>
        <v>2025</v>
      </c>
      <c r="B56" s="62">
        <v>45680</v>
      </c>
      <c r="C56" s="61" t="str">
        <f t="shared" si="1"/>
        <v>2025SJ</v>
      </c>
      <c r="D56" s="61" t="s">
        <v>3</v>
      </c>
      <c r="E56" s="63">
        <v>20099.107999999993</v>
      </c>
      <c r="F56" s="7"/>
      <c r="G56" s="69"/>
      <c r="I56" s="16"/>
    </row>
    <row r="57" spans="1:9" x14ac:dyDescent="0.25">
      <c r="A57" s="61">
        <f t="shared" si="0"/>
        <v>2025</v>
      </c>
      <c r="B57" s="62">
        <v>45677</v>
      </c>
      <c r="C57" s="61" t="str">
        <f t="shared" si="1"/>
        <v>2025SJ</v>
      </c>
      <c r="D57" s="61" t="s">
        <v>3</v>
      </c>
      <c r="E57" s="63">
        <v>20052.996999999992</v>
      </c>
      <c r="F57" s="7"/>
      <c r="G57" s="69"/>
      <c r="I57" s="16"/>
    </row>
    <row r="58" spans="1:9" x14ac:dyDescent="0.25">
      <c r="A58" s="61">
        <f t="shared" si="0"/>
        <v>2025</v>
      </c>
      <c r="B58" s="62">
        <v>45675</v>
      </c>
      <c r="C58" s="61" t="str">
        <f t="shared" si="1"/>
        <v>2025YF</v>
      </c>
      <c r="D58" s="61" t="s">
        <v>4</v>
      </c>
      <c r="E58" s="63">
        <v>20006.888999999992</v>
      </c>
      <c r="F58" s="7"/>
      <c r="G58" s="69"/>
      <c r="I58" s="16"/>
    </row>
    <row r="59" spans="1:9" x14ac:dyDescent="0.25">
      <c r="A59" s="61">
        <f t="shared" si="0"/>
        <v>2025</v>
      </c>
      <c r="B59" s="62">
        <v>45674</v>
      </c>
      <c r="C59" s="61" t="str">
        <f t="shared" si="1"/>
        <v>2025YF</v>
      </c>
      <c r="D59" s="61" t="s">
        <v>4</v>
      </c>
      <c r="E59" s="63">
        <v>19960.782999999992</v>
      </c>
      <c r="F59" s="7"/>
      <c r="G59" s="69"/>
      <c r="I59" s="16"/>
    </row>
    <row r="60" spans="1:9" x14ac:dyDescent="0.25">
      <c r="A60" s="61">
        <f t="shared" si="0"/>
        <v>2025</v>
      </c>
      <c r="B60" s="62">
        <v>45671</v>
      </c>
      <c r="C60" s="61" t="str">
        <f t="shared" si="1"/>
        <v>2025YF</v>
      </c>
      <c r="D60" s="61" t="s">
        <v>4</v>
      </c>
      <c r="E60" s="63">
        <v>19914.677999999993</v>
      </c>
      <c r="F60" s="7"/>
      <c r="G60" s="69"/>
      <c r="I60" s="16"/>
    </row>
    <row r="61" spans="1:9" x14ac:dyDescent="0.25">
      <c r="A61" s="61">
        <f t="shared" si="0"/>
        <v>2025</v>
      </c>
      <c r="B61" s="62">
        <v>45669</v>
      </c>
      <c r="C61" s="61" t="str">
        <f t="shared" si="1"/>
        <v>2025YF</v>
      </c>
      <c r="D61" s="61" t="s">
        <v>4</v>
      </c>
      <c r="E61" s="63">
        <v>19868.575999999994</v>
      </c>
      <c r="F61" s="7"/>
      <c r="G61" s="69"/>
      <c r="I61" s="16"/>
    </row>
    <row r="62" spans="1:9" x14ac:dyDescent="0.25">
      <c r="A62" s="61">
        <f t="shared" si="0"/>
        <v>2025</v>
      </c>
      <c r="B62" s="62">
        <v>45668</v>
      </c>
      <c r="C62" s="61" t="str">
        <f t="shared" si="1"/>
        <v>2025YF</v>
      </c>
      <c r="D62" s="61" t="s">
        <v>4</v>
      </c>
      <c r="E62" s="63">
        <v>19822.475999999995</v>
      </c>
      <c r="F62" s="7"/>
      <c r="G62" s="69"/>
      <c r="I62" s="16"/>
    </row>
    <row r="63" spans="1:9" x14ac:dyDescent="0.25">
      <c r="A63" s="61">
        <f t="shared" si="0"/>
        <v>2025</v>
      </c>
      <c r="B63" s="62">
        <v>45665</v>
      </c>
      <c r="C63" s="61" t="str">
        <f t="shared" si="1"/>
        <v>2025YF</v>
      </c>
      <c r="D63" s="61" t="s">
        <v>4</v>
      </c>
      <c r="E63" s="63">
        <v>19776.376999999997</v>
      </c>
      <c r="F63" s="7"/>
      <c r="G63" s="69"/>
      <c r="I63" s="16"/>
    </row>
    <row r="64" spans="1:9" x14ac:dyDescent="0.25">
      <c r="A64" s="61">
        <f t="shared" si="0"/>
        <v>2025</v>
      </c>
      <c r="B64" s="62">
        <v>45663</v>
      </c>
      <c r="C64" s="61" t="str">
        <f t="shared" si="1"/>
        <v>2025SJ</v>
      </c>
      <c r="D64" s="61" t="s">
        <v>3</v>
      </c>
      <c r="E64" s="63">
        <v>19730.280999999995</v>
      </c>
      <c r="F64" s="7"/>
      <c r="G64" s="69"/>
      <c r="I64" s="16"/>
    </row>
    <row r="65" spans="1:9" x14ac:dyDescent="0.25">
      <c r="A65" s="61">
        <f t="shared" si="0"/>
        <v>2025</v>
      </c>
      <c r="B65" s="62">
        <v>45662</v>
      </c>
      <c r="C65" s="61" t="str">
        <f t="shared" si="1"/>
        <v>2025SJ</v>
      </c>
      <c r="D65" s="61" t="s">
        <v>3</v>
      </c>
      <c r="E65" s="63">
        <v>19684.186999999994</v>
      </c>
      <c r="F65" s="7"/>
      <c r="G65" s="69"/>
      <c r="I65" s="16"/>
    </row>
    <row r="66" spans="1:9" x14ac:dyDescent="0.25">
      <c r="A66" s="61">
        <f t="shared" si="0"/>
        <v>2025</v>
      </c>
      <c r="B66" s="62">
        <v>45659</v>
      </c>
      <c r="C66" s="61" t="str">
        <f t="shared" si="1"/>
        <v>2025SJ</v>
      </c>
      <c r="D66" s="61" t="s">
        <v>3</v>
      </c>
      <c r="E66" s="63">
        <v>19638.093999999994</v>
      </c>
      <c r="F66" s="7"/>
      <c r="G66" s="69"/>
      <c r="I66" s="16"/>
    </row>
    <row r="67" spans="1:9" x14ac:dyDescent="0.25">
      <c r="A67" s="61">
        <f t="shared" si="0"/>
        <v>2024</v>
      </c>
      <c r="B67" s="62">
        <v>45657</v>
      </c>
      <c r="C67" s="61" t="str">
        <f t="shared" si="1"/>
        <v>2024SJ</v>
      </c>
      <c r="D67" s="61" t="s">
        <v>3</v>
      </c>
      <c r="E67" s="63">
        <v>19592.003999999994</v>
      </c>
      <c r="F67" s="7"/>
      <c r="G67" s="69"/>
      <c r="I67" s="16"/>
    </row>
    <row r="68" spans="1:9" x14ac:dyDescent="0.25">
      <c r="A68" s="61">
        <f t="shared" ref="A68:A131" si="3">YEAR(B68)</f>
        <v>2024</v>
      </c>
      <c r="B68" s="62">
        <v>45656</v>
      </c>
      <c r="C68" s="61" t="str">
        <f t="shared" si="1"/>
        <v>2024SJ</v>
      </c>
      <c r="D68" s="61" t="s">
        <v>3</v>
      </c>
      <c r="E68" s="63">
        <v>19545.915999999994</v>
      </c>
      <c r="F68" s="7"/>
      <c r="G68" s="69"/>
      <c r="I68" s="16"/>
    </row>
    <row r="69" spans="1:9" x14ac:dyDescent="0.25">
      <c r="A69" s="61">
        <f t="shared" si="3"/>
        <v>2024</v>
      </c>
      <c r="B69" s="62">
        <v>45655</v>
      </c>
      <c r="C69" s="61" t="str">
        <f t="shared" ref="C69:C132" si="4">A69&amp;D69</f>
        <v>2024SJ</v>
      </c>
      <c r="D69" s="61" t="s">
        <v>3</v>
      </c>
      <c r="E69" s="63">
        <v>19499.828999999994</v>
      </c>
      <c r="F69" s="7"/>
      <c r="G69" s="69"/>
      <c r="I69" s="16"/>
    </row>
    <row r="70" spans="1:9" x14ac:dyDescent="0.25">
      <c r="A70" s="61">
        <f t="shared" si="3"/>
        <v>2024</v>
      </c>
      <c r="B70" s="62">
        <v>45654</v>
      </c>
      <c r="C70" s="61" t="str">
        <f t="shared" si="4"/>
        <v>2024YF</v>
      </c>
      <c r="D70" s="61" t="s">
        <v>4</v>
      </c>
      <c r="E70" s="63">
        <v>19453.744999999995</v>
      </c>
      <c r="F70" s="7"/>
      <c r="G70" s="69"/>
      <c r="I70" s="16"/>
    </row>
    <row r="71" spans="1:9" x14ac:dyDescent="0.25">
      <c r="A71" s="61">
        <f t="shared" si="3"/>
        <v>2024</v>
      </c>
      <c r="B71" s="62">
        <v>45651</v>
      </c>
      <c r="C71" s="61" t="str">
        <f t="shared" si="4"/>
        <v>2024YF</v>
      </c>
      <c r="D71" s="61" t="s">
        <v>4</v>
      </c>
      <c r="E71" s="63">
        <v>19407.662999999997</v>
      </c>
      <c r="F71" s="7"/>
      <c r="G71" s="69"/>
      <c r="I71" s="16"/>
    </row>
    <row r="72" spans="1:9" x14ac:dyDescent="0.25">
      <c r="A72" s="61">
        <f t="shared" si="3"/>
        <v>2024</v>
      </c>
      <c r="B72" s="62">
        <v>45649</v>
      </c>
      <c r="C72" s="61" t="str">
        <f t="shared" si="4"/>
        <v>2024SJ</v>
      </c>
      <c r="D72" s="61" t="s">
        <v>3</v>
      </c>
      <c r="E72" s="63">
        <v>19361.581999999999</v>
      </c>
      <c r="F72" s="7"/>
      <c r="G72" s="69"/>
      <c r="I72" s="16"/>
    </row>
    <row r="73" spans="1:9" x14ac:dyDescent="0.25">
      <c r="A73" s="61">
        <f t="shared" si="3"/>
        <v>2024</v>
      </c>
      <c r="B73" s="62">
        <v>45648</v>
      </c>
      <c r="C73" s="61" t="str">
        <f t="shared" si="4"/>
        <v>2024YF</v>
      </c>
      <c r="D73" s="61" t="s">
        <v>4</v>
      </c>
      <c r="E73" s="63">
        <v>19315.503999999997</v>
      </c>
      <c r="F73" s="7"/>
      <c r="G73" s="69"/>
      <c r="I73" s="16"/>
    </row>
    <row r="74" spans="1:9" x14ac:dyDescent="0.25">
      <c r="A74" s="61">
        <f t="shared" si="3"/>
        <v>2024</v>
      </c>
      <c r="B74" s="62">
        <v>45647</v>
      </c>
      <c r="C74" s="61" t="str">
        <f t="shared" si="4"/>
        <v>2024YF</v>
      </c>
      <c r="D74" s="61" t="s">
        <v>4</v>
      </c>
      <c r="E74" s="63">
        <v>19269.427999999996</v>
      </c>
      <c r="F74" s="7"/>
      <c r="G74" s="69"/>
      <c r="I74" s="16"/>
    </row>
    <row r="75" spans="1:9" x14ac:dyDescent="0.25">
      <c r="A75" s="61">
        <f t="shared" si="3"/>
        <v>2024</v>
      </c>
      <c r="B75" s="62">
        <v>45644</v>
      </c>
      <c r="C75" s="61" t="str">
        <f t="shared" si="4"/>
        <v>2024YF</v>
      </c>
      <c r="D75" s="61" t="s">
        <v>4</v>
      </c>
      <c r="E75" s="63">
        <v>19223.352999999996</v>
      </c>
      <c r="F75" s="7"/>
      <c r="G75" s="69"/>
      <c r="I75" s="16"/>
    </row>
    <row r="76" spans="1:9" x14ac:dyDescent="0.25">
      <c r="A76" s="61">
        <f t="shared" si="3"/>
        <v>2024</v>
      </c>
      <c r="B76" s="62">
        <v>45642</v>
      </c>
      <c r="C76" s="61" t="str">
        <f t="shared" si="4"/>
        <v>2024SJ</v>
      </c>
      <c r="D76" s="61" t="s">
        <v>3</v>
      </c>
      <c r="E76" s="63">
        <v>19177.280999999995</v>
      </c>
      <c r="F76" s="7"/>
      <c r="G76" s="69"/>
      <c r="I76" s="16"/>
    </row>
    <row r="77" spans="1:9" x14ac:dyDescent="0.25">
      <c r="A77" s="61">
        <f t="shared" si="3"/>
        <v>2024</v>
      </c>
      <c r="B77" s="62">
        <v>45641</v>
      </c>
      <c r="C77" s="61" t="str">
        <f t="shared" si="4"/>
        <v>2024SJ</v>
      </c>
      <c r="D77" s="61" t="s">
        <v>3</v>
      </c>
      <c r="E77" s="63">
        <v>19131.210999999996</v>
      </c>
      <c r="F77" s="7"/>
      <c r="G77" s="69"/>
      <c r="I77" s="16"/>
    </row>
    <row r="78" spans="1:9" x14ac:dyDescent="0.25">
      <c r="A78" s="61">
        <f t="shared" si="3"/>
        <v>2024</v>
      </c>
      <c r="B78" s="62">
        <v>45638</v>
      </c>
      <c r="C78" s="61" t="str">
        <f t="shared" si="4"/>
        <v>2024SJ</v>
      </c>
      <c r="D78" s="61" t="s">
        <v>3</v>
      </c>
      <c r="E78" s="63">
        <v>19085.141999999996</v>
      </c>
      <c r="F78" s="7"/>
      <c r="G78" s="69"/>
      <c r="I78" s="16"/>
    </row>
    <row r="79" spans="1:9" x14ac:dyDescent="0.25">
      <c r="A79" s="61">
        <f t="shared" si="3"/>
        <v>2024</v>
      </c>
      <c r="B79" s="62">
        <v>45636</v>
      </c>
      <c r="C79" s="61" t="str">
        <f t="shared" si="4"/>
        <v>2024SJ</v>
      </c>
      <c r="D79" s="61" t="s">
        <v>3</v>
      </c>
      <c r="E79" s="63">
        <v>19039.075999999997</v>
      </c>
      <c r="F79" s="7"/>
      <c r="G79" s="69"/>
      <c r="I79" s="16"/>
    </row>
    <row r="80" spans="1:9" x14ac:dyDescent="0.25">
      <c r="A80" s="61">
        <f t="shared" si="3"/>
        <v>2024</v>
      </c>
      <c r="B80" s="62">
        <v>45635</v>
      </c>
      <c r="C80" s="61" t="str">
        <f t="shared" si="4"/>
        <v>2024SJ</v>
      </c>
      <c r="D80" s="61" t="s">
        <v>3</v>
      </c>
      <c r="E80" s="63">
        <v>18993.011999999999</v>
      </c>
      <c r="F80" s="7"/>
      <c r="G80" s="69"/>
      <c r="I80" s="16"/>
    </row>
    <row r="81" spans="1:9" x14ac:dyDescent="0.25">
      <c r="A81" s="61">
        <f t="shared" si="3"/>
        <v>2024</v>
      </c>
      <c r="B81" s="62">
        <v>45632</v>
      </c>
      <c r="C81" s="61" t="str">
        <f t="shared" si="4"/>
        <v>2024SJ</v>
      </c>
      <c r="D81" s="61" t="s">
        <v>3</v>
      </c>
      <c r="E81" s="63">
        <v>18946.949000000001</v>
      </c>
      <c r="F81" s="7"/>
      <c r="G81" s="69"/>
      <c r="I81" s="16"/>
    </row>
    <row r="82" spans="1:9" x14ac:dyDescent="0.25">
      <c r="A82" s="61">
        <f t="shared" si="3"/>
        <v>2024</v>
      </c>
      <c r="B82" s="62">
        <v>45630</v>
      </c>
      <c r="C82" s="61" t="str">
        <f t="shared" si="4"/>
        <v>2024YF</v>
      </c>
      <c r="D82" s="61" t="s">
        <v>4</v>
      </c>
      <c r="E82" s="63">
        <v>18900.888999999999</v>
      </c>
      <c r="F82" s="7"/>
      <c r="G82" s="69"/>
      <c r="I82" s="16"/>
    </row>
    <row r="83" spans="1:9" x14ac:dyDescent="0.25">
      <c r="A83" s="61">
        <f t="shared" si="3"/>
        <v>2024</v>
      </c>
      <c r="B83" s="62">
        <v>45629</v>
      </c>
      <c r="C83" s="61" t="str">
        <f t="shared" si="4"/>
        <v>2024SJ</v>
      </c>
      <c r="D83" s="61" t="s">
        <v>3</v>
      </c>
      <c r="E83" s="63">
        <v>18854.830999999998</v>
      </c>
      <c r="F83" s="7"/>
      <c r="G83" s="69"/>
      <c r="I83" s="16"/>
    </row>
    <row r="84" spans="1:9" x14ac:dyDescent="0.25">
      <c r="A84" s="61">
        <f t="shared" si="3"/>
        <v>2024</v>
      </c>
      <c r="B84" s="62">
        <v>45626</v>
      </c>
      <c r="C84" s="61" t="str">
        <f t="shared" si="4"/>
        <v>2024SJ</v>
      </c>
      <c r="D84" s="61" t="s">
        <v>3</v>
      </c>
      <c r="E84" s="63">
        <v>18808.773999999998</v>
      </c>
      <c r="F84" s="7"/>
      <c r="G84" s="69"/>
      <c r="I84" s="16"/>
    </row>
    <row r="85" spans="1:9" x14ac:dyDescent="0.25">
      <c r="A85" s="61">
        <f t="shared" si="3"/>
        <v>2024</v>
      </c>
      <c r="B85" s="62">
        <v>45624</v>
      </c>
      <c r="C85" s="61" t="str">
        <f t="shared" si="4"/>
        <v>2024SJ</v>
      </c>
      <c r="D85" s="61" t="s">
        <v>3</v>
      </c>
      <c r="E85" s="63">
        <v>18762.719999999998</v>
      </c>
      <c r="F85" s="7"/>
      <c r="G85" s="69"/>
      <c r="I85" s="16"/>
    </row>
    <row r="86" spans="1:9" x14ac:dyDescent="0.25">
      <c r="A86" s="61">
        <f t="shared" si="3"/>
        <v>2024</v>
      </c>
      <c r="B86" s="62">
        <v>45623</v>
      </c>
      <c r="C86" s="61" t="str">
        <f t="shared" si="4"/>
        <v>2024SJ</v>
      </c>
      <c r="D86" s="61" t="s">
        <v>3</v>
      </c>
      <c r="E86" s="63">
        <v>18716.667999999998</v>
      </c>
      <c r="F86" s="7"/>
      <c r="G86" s="69"/>
      <c r="I86" s="16"/>
    </row>
    <row r="87" spans="1:9" x14ac:dyDescent="0.25">
      <c r="A87" s="61">
        <f t="shared" si="3"/>
        <v>2024</v>
      </c>
      <c r="B87" s="62">
        <v>45620</v>
      </c>
      <c r="C87" s="61" t="str">
        <f t="shared" si="4"/>
        <v>2024SJ</v>
      </c>
      <c r="D87" s="61" t="s">
        <v>3</v>
      </c>
      <c r="E87" s="63">
        <v>18670.616999999998</v>
      </c>
      <c r="F87" s="7"/>
      <c r="G87" s="69"/>
      <c r="I87" s="16"/>
    </row>
    <row r="88" spans="1:9" x14ac:dyDescent="0.25">
      <c r="A88" s="61">
        <f t="shared" si="3"/>
        <v>2024</v>
      </c>
      <c r="B88" s="62">
        <v>45618</v>
      </c>
      <c r="C88" s="61" t="str">
        <f t="shared" si="4"/>
        <v>2024SJ</v>
      </c>
      <c r="D88" s="61" t="s">
        <v>3</v>
      </c>
      <c r="E88" s="63">
        <v>18624.569</v>
      </c>
      <c r="F88" s="7"/>
      <c r="G88" s="69"/>
      <c r="I88" s="16"/>
    </row>
    <row r="89" spans="1:9" x14ac:dyDescent="0.25">
      <c r="A89" s="61">
        <f t="shared" si="3"/>
        <v>2024</v>
      </c>
      <c r="B89" s="62">
        <v>45617</v>
      </c>
      <c r="C89" s="61" t="str">
        <f t="shared" si="4"/>
        <v>2024SJ</v>
      </c>
      <c r="D89" s="61" t="s">
        <v>3</v>
      </c>
      <c r="E89" s="63">
        <v>21215.877999999993</v>
      </c>
      <c r="F89" s="7"/>
      <c r="G89" s="69"/>
      <c r="I89" s="16"/>
    </row>
    <row r="90" spans="1:9" x14ac:dyDescent="0.25">
      <c r="A90" s="61">
        <f t="shared" si="3"/>
        <v>2024</v>
      </c>
      <c r="B90" s="62">
        <v>45614</v>
      </c>
      <c r="C90" s="61" t="str">
        <f t="shared" si="4"/>
        <v>2024SJ</v>
      </c>
      <c r="D90" s="61" t="s">
        <v>3</v>
      </c>
      <c r="E90" s="63">
        <v>21169.832999999995</v>
      </c>
      <c r="F90" s="7"/>
      <c r="G90" s="69"/>
      <c r="I90" s="16"/>
    </row>
    <row r="91" spans="1:9" x14ac:dyDescent="0.25">
      <c r="A91" s="61">
        <f t="shared" si="3"/>
        <v>2024</v>
      </c>
      <c r="B91" s="62">
        <v>45612</v>
      </c>
      <c r="C91" s="61" t="str">
        <f t="shared" si="4"/>
        <v>2024SJ</v>
      </c>
      <c r="D91" s="61" t="s">
        <v>3</v>
      </c>
      <c r="E91" s="63">
        <v>21123.790999999994</v>
      </c>
      <c r="F91" s="7"/>
      <c r="G91" s="69"/>
      <c r="I91" s="16"/>
    </row>
    <row r="92" spans="1:9" x14ac:dyDescent="0.25">
      <c r="A92" s="61">
        <f t="shared" si="3"/>
        <v>2024</v>
      </c>
      <c r="B92" s="62">
        <v>45611</v>
      </c>
      <c r="C92" s="61" t="str">
        <f t="shared" si="4"/>
        <v>2024SJ</v>
      </c>
      <c r="D92" s="61" t="s">
        <v>3</v>
      </c>
      <c r="E92" s="63">
        <v>21077.750999999993</v>
      </c>
      <c r="F92" s="7"/>
      <c r="G92" s="69"/>
      <c r="I92" s="16"/>
    </row>
    <row r="93" spans="1:9" x14ac:dyDescent="0.25">
      <c r="A93" s="61">
        <f t="shared" si="3"/>
        <v>2024</v>
      </c>
      <c r="B93" s="62">
        <v>45608</v>
      </c>
      <c r="C93" s="61" t="str">
        <f t="shared" si="4"/>
        <v>2024SJ</v>
      </c>
      <c r="D93" s="61" t="s">
        <v>3</v>
      </c>
      <c r="E93" s="63">
        <v>21031.711999999992</v>
      </c>
      <c r="F93" s="7"/>
      <c r="G93" s="69"/>
      <c r="I93" s="16"/>
    </row>
    <row r="94" spans="1:9" x14ac:dyDescent="0.25">
      <c r="A94" s="61">
        <f t="shared" si="3"/>
        <v>2024</v>
      </c>
      <c r="B94" s="62">
        <v>45606</v>
      </c>
      <c r="C94" s="61" t="str">
        <f t="shared" si="4"/>
        <v>2024ALB</v>
      </c>
      <c r="D94" s="61" t="s">
        <v>2</v>
      </c>
      <c r="E94" s="63">
        <v>20985.675999999992</v>
      </c>
      <c r="F94" s="7"/>
      <c r="G94" s="69"/>
      <c r="I94" s="16"/>
    </row>
    <row r="95" spans="1:9" x14ac:dyDescent="0.25">
      <c r="A95" s="61">
        <f t="shared" si="3"/>
        <v>2024</v>
      </c>
      <c r="B95" s="62">
        <v>45605</v>
      </c>
      <c r="C95" s="61" t="str">
        <f t="shared" si="4"/>
        <v>2024YF</v>
      </c>
      <c r="D95" s="61" t="s">
        <v>4</v>
      </c>
      <c r="E95" s="63">
        <v>20939.641999999993</v>
      </c>
      <c r="F95" s="7"/>
      <c r="G95" s="69"/>
      <c r="I95" s="16"/>
    </row>
    <row r="96" spans="1:9" x14ac:dyDescent="0.25">
      <c r="A96" s="61">
        <f t="shared" si="3"/>
        <v>2024</v>
      </c>
      <c r="B96" s="62">
        <v>45602</v>
      </c>
      <c r="C96" s="61" t="str">
        <f t="shared" si="4"/>
        <v>2024SJ</v>
      </c>
      <c r="D96" s="61" t="s">
        <v>3</v>
      </c>
      <c r="E96" s="63">
        <v>20893.608999999993</v>
      </c>
      <c r="F96" s="7"/>
      <c r="G96" s="69"/>
      <c r="I96" s="16"/>
    </row>
    <row r="97" spans="1:9" x14ac:dyDescent="0.25">
      <c r="A97" s="61">
        <f t="shared" si="3"/>
        <v>2024</v>
      </c>
      <c r="B97" s="62">
        <v>45600</v>
      </c>
      <c r="C97" s="61" t="str">
        <f t="shared" si="4"/>
        <v>2024SJ</v>
      </c>
      <c r="D97" s="61" t="s">
        <v>3</v>
      </c>
      <c r="E97" s="63">
        <v>20847.578999999994</v>
      </c>
      <c r="F97" s="7"/>
      <c r="G97" s="69"/>
      <c r="I97" s="16"/>
    </row>
    <row r="98" spans="1:9" x14ac:dyDescent="0.25">
      <c r="A98" s="61">
        <f t="shared" si="3"/>
        <v>2024</v>
      </c>
      <c r="B98" s="62">
        <v>45599</v>
      </c>
      <c r="C98" s="61" t="str">
        <f t="shared" si="4"/>
        <v>2024YF</v>
      </c>
      <c r="D98" s="61" t="s">
        <v>4</v>
      </c>
      <c r="E98" s="63">
        <v>20801.550999999996</v>
      </c>
      <c r="F98" s="7"/>
      <c r="G98" s="69"/>
      <c r="I98" s="16"/>
    </row>
    <row r="99" spans="1:9" x14ac:dyDescent="0.25">
      <c r="A99" s="61">
        <f t="shared" si="3"/>
        <v>2024</v>
      </c>
      <c r="B99" s="62">
        <v>45598</v>
      </c>
      <c r="C99" s="61" t="str">
        <f t="shared" si="4"/>
        <v>2024SJ</v>
      </c>
      <c r="D99" s="61" t="s">
        <v>3</v>
      </c>
      <c r="E99" s="63">
        <v>20755.523999999998</v>
      </c>
      <c r="F99" s="7"/>
      <c r="G99" s="69"/>
      <c r="I99" s="16"/>
    </row>
    <row r="100" spans="1:9" x14ac:dyDescent="0.25">
      <c r="A100" s="61">
        <f t="shared" si="3"/>
        <v>2024</v>
      </c>
      <c r="B100" s="62">
        <v>45597</v>
      </c>
      <c r="C100" s="61" t="str">
        <f t="shared" si="4"/>
        <v>2024SJ</v>
      </c>
      <c r="D100" s="61" t="s">
        <v>3</v>
      </c>
      <c r="E100" s="63">
        <v>20709.499999999996</v>
      </c>
      <c r="F100" s="7"/>
      <c r="G100" s="69"/>
      <c r="I100" s="16"/>
    </row>
    <row r="101" spans="1:9" x14ac:dyDescent="0.25">
      <c r="A101" s="61">
        <f t="shared" si="3"/>
        <v>2024</v>
      </c>
      <c r="B101" s="62">
        <v>45594</v>
      </c>
      <c r="C101" s="61" t="str">
        <f t="shared" si="4"/>
        <v>2024SJ</v>
      </c>
      <c r="D101" s="61" t="s">
        <v>3</v>
      </c>
      <c r="E101" s="63">
        <v>20663.477999999996</v>
      </c>
      <c r="F101" s="7"/>
      <c r="G101" s="69"/>
      <c r="I101" s="16"/>
    </row>
    <row r="102" spans="1:9" x14ac:dyDescent="0.25">
      <c r="A102" s="61">
        <f t="shared" si="3"/>
        <v>2024</v>
      </c>
      <c r="B102" s="62">
        <v>45592</v>
      </c>
      <c r="C102" s="61" t="str">
        <f t="shared" si="4"/>
        <v>2024SJ</v>
      </c>
      <c r="D102" s="61" t="s">
        <v>3</v>
      </c>
      <c r="E102" s="63">
        <v>20617.456999999995</v>
      </c>
      <c r="F102" s="7"/>
      <c r="G102" s="69"/>
      <c r="I102" s="16"/>
    </row>
    <row r="103" spans="1:9" x14ac:dyDescent="0.25">
      <c r="A103" s="61">
        <f t="shared" si="3"/>
        <v>2024</v>
      </c>
      <c r="B103" s="62">
        <v>45591</v>
      </c>
      <c r="C103" s="61" t="str">
        <f t="shared" si="4"/>
        <v>2024SJ</v>
      </c>
      <c r="D103" s="61" t="s">
        <v>3</v>
      </c>
      <c r="E103" s="63">
        <v>20571.438999999995</v>
      </c>
      <c r="F103" s="7"/>
      <c r="G103" s="69"/>
      <c r="I103" s="16"/>
    </row>
    <row r="104" spans="1:9" x14ac:dyDescent="0.25">
      <c r="A104" s="61">
        <f t="shared" si="3"/>
        <v>2024</v>
      </c>
      <c r="B104" s="62">
        <v>45590</v>
      </c>
      <c r="C104" s="61" t="str">
        <f t="shared" si="4"/>
        <v>2024SJ</v>
      </c>
      <c r="D104" s="61" t="s">
        <v>3</v>
      </c>
      <c r="E104" s="63">
        <v>20525.422999999995</v>
      </c>
      <c r="F104" s="7"/>
      <c r="G104" s="69"/>
      <c r="I104" s="16"/>
    </row>
    <row r="105" spans="1:9" x14ac:dyDescent="0.25">
      <c r="A105" s="61">
        <f t="shared" si="3"/>
        <v>2024</v>
      </c>
      <c r="B105" s="62">
        <v>45587</v>
      </c>
      <c r="C105" s="61" t="str">
        <f t="shared" si="4"/>
        <v>2024YF</v>
      </c>
      <c r="D105" s="61" t="s">
        <v>4</v>
      </c>
      <c r="E105" s="63">
        <v>20479.407999999996</v>
      </c>
      <c r="F105" s="7"/>
      <c r="G105" s="69"/>
      <c r="I105" s="16"/>
    </row>
    <row r="106" spans="1:9" x14ac:dyDescent="0.25">
      <c r="A106" s="61">
        <f t="shared" si="3"/>
        <v>2024</v>
      </c>
      <c r="B106" s="62">
        <v>45585</v>
      </c>
      <c r="C106" s="61" t="str">
        <f t="shared" si="4"/>
        <v>2024YF</v>
      </c>
      <c r="D106" s="61" t="s">
        <v>4</v>
      </c>
      <c r="E106" s="63">
        <v>20433.395999999997</v>
      </c>
      <c r="F106" s="7"/>
      <c r="G106" s="69"/>
      <c r="I106" s="16"/>
    </row>
    <row r="107" spans="1:9" x14ac:dyDescent="0.25">
      <c r="A107" s="61">
        <f t="shared" si="3"/>
        <v>2024</v>
      </c>
      <c r="B107" s="62">
        <v>45584</v>
      </c>
      <c r="C107" s="61" t="str">
        <f t="shared" si="4"/>
        <v>2024YF</v>
      </c>
      <c r="D107" s="61" t="s">
        <v>4</v>
      </c>
      <c r="E107" s="63">
        <v>20387.385999999999</v>
      </c>
      <c r="F107" s="7"/>
      <c r="G107" s="69"/>
      <c r="I107" s="16"/>
    </row>
    <row r="108" spans="1:9" x14ac:dyDescent="0.25">
      <c r="A108" s="61">
        <f t="shared" si="3"/>
        <v>2024</v>
      </c>
      <c r="B108" s="62">
        <v>45581</v>
      </c>
      <c r="C108" s="61" t="str">
        <f t="shared" si="4"/>
        <v>2024YF</v>
      </c>
      <c r="D108" s="61" t="s">
        <v>4</v>
      </c>
      <c r="E108" s="63">
        <v>20341.377</v>
      </c>
      <c r="F108" s="7"/>
      <c r="G108" s="69"/>
      <c r="I108" s="16"/>
    </row>
    <row r="109" spans="1:9" x14ac:dyDescent="0.25">
      <c r="A109" s="61">
        <f t="shared" si="3"/>
        <v>2024</v>
      </c>
      <c r="B109" s="62">
        <v>45579</v>
      </c>
      <c r="C109" s="61" t="str">
        <f t="shared" si="4"/>
        <v>2024YF</v>
      </c>
      <c r="D109" s="61" t="s">
        <v>4</v>
      </c>
      <c r="E109" s="63">
        <v>20295.370999999999</v>
      </c>
      <c r="F109" s="7"/>
      <c r="G109" s="69"/>
      <c r="I109" s="16"/>
    </row>
    <row r="110" spans="1:9" x14ac:dyDescent="0.25">
      <c r="A110" s="61">
        <f t="shared" si="3"/>
        <v>2024</v>
      </c>
      <c r="B110" s="62">
        <v>45578</v>
      </c>
      <c r="C110" s="61" t="str">
        <f t="shared" si="4"/>
        <v>2024YF</v>
      </c>
      <c r="D110" s="61" t="s">
        <v>4</v>
      </c>
      <c r="E110" s="63">
        <v>20249.366999999998</v>
      </c>
      <c r="F110" s="7"/>
      <c r="G110" s="69"/>
      <c r="I110" s="16"/>
    </row>
    <row r="111" spans="1:9" x14ac:dyDescent="0.25">
      <c r="A111" s="61">
        <f t="shared" si="3"/>
        <v>2024</v>
      </c>
      <c r="B111" s="62">
        <v>45575</v>
      </c>
      <c r="C111" s="61" t="str">
        <f t="shared" si="4"/>
        <v>2024SJ</v>
      </c>
      <c r="D111" s="61" t="s">
        <v>3</v>
      </c>
      <c r="E111" s="63">
        <v>20203.363999999998</v>
      </c>
      <c r="F111" s="7"/>
      <c r="G111" s="69"/>
      <c r="I111" s="16"/>
    </row>
    <row r="112" spans="1:9" x14ac:dyDescent="0.25">
      <c r="A112" s="61">
        <f t="shared" si="3"/>
        <v>2024</v>
      </c>
      <c r="B112" s="62">
        <v>45573</v>
      </c>
      <c r="C112" s="61" t="str">
        <f t="shared" si="4"/>
        <v>2024SJ</v>
      </c>
      <c r="D112" s="61" t="s">
        <v>3</v>
      </c>
      <c r="E112" s="63">
        <v>20157.363999999998</v>
      </c>
      <c r="F112" s="7"/>
      <c r="G112" s="69"/>
      <c r="I112" s="16"/>
    </row>
    <row r="113" spans="1:9" x14ac:dyDescent="0.25">
      <c r="A113" s="61">
        <f t="shared" si="3"/>
        <v>2024</v>
      </c>
      <c r="B113" s="62">
        <v>45572</v>
      </c>
      <c r="C113" s="61" t="str">
        <f t="shared" si="4"/>
        <v>2024SJ</v>
      </c>
      <c r="D113" s="61" t="s">
        <v>3</v>
      </c>
      <c r="E113" s="63">
        <v>20111.365999999998</v>
      </c>
      <c r="F113" s="7"/>
      <c r="G113" s="69"/>
      <c r="I113" s="16"/>
    </row>
    <row r="114" spans="1:9" x14ac:dyDescent="0.25">
      <c r="A114" s="61">
        <f t="shared" si="3"/>
        <v>2024</v>
      </c>
      <c r="B114" s="62">
        <v>45569</v>
      </c>
      <c r="C114" s="61" t="str">
        <f t="shared" si="4"/>
        <v>2024SJ</v>
      </c>
      <c r="D114" s="61" t="s">
        <v>3</v>
      </c>
      <c r="E114" s="63">
        <v>20065.368999999999</v>
      </c>
      <c r="F114" s="7"/>
      <c r="G114" s="69"/>
      <c r="I114" s="16"/>
    </row>
    <row r="115" spans="1:9" x14ac:dyDescent="0.25">
      <c r="A115" s="61">
        <f t="shared" si="3"/>
        <v>2024</v>
      </c>
      <c r="B115" s="62">
        <v>45567</v>
      </c>
      <c r="C115" s="61" t="str">
        <f t="shared" si="4"/>
        <v>2024SJ</v>
      </c>
      <c r="D115" s="61" t="s">
        <v>3</v>
      </c>
      <c r="E115" s="63">
        <v>20019.375</v>
      </c>
      <c r="F115" s="7"/>
      <c r="G115" s="69"/>
      <c r="I115" s="16"/>
    </row>
    <row r="116" spans="1:9" x14ac:dyDescent="0.25">
      <c r="A116" s="61">
        <f t="shared" si="3"/>
        <v>2024</v>
      </c>
      <c r="B116" s="62">
        <v>45566</v>
      </c>
      <c r="C116" s="61" t="str">
        <f t="shared" si="4"/>
        <v>2024SJ</v>
      </c>
      <c r="D116" s="61" t="s">
        <v>3</v>
      </c>
      <c r="E116" s="63">
        <v>19973.383000000002</v>
      </c>
      <c r="F116" s="7"/>
      <c r="G116" s="69"/>
      <c r="I116" s="16"/>
    </row>
    <row r="117" spans="1:9" x14ac:dyDescent="0.25">
      <c r="A117" s="61">
        <f t="shared" si="3"/>
        <v>2024</v>
      </c>
      <c r="B117" s="62">
        <v>45563</v>
      </c>
      <c r="C117" s="61" t="str">
        <f t="shared" si="4"/>
        <v>2024YF</v>
      </c>
      <c r="D117" s="61" t="s">
        <v>4</v>
      </c>
      <c r="E117" s="63">
        <v>19927.392</v>
      </c>
      <c r="F117" s="7"/>
      <c r="G117" s="69"/>
      <c r="I117" s="16"/>
    </row>
    <row r="118" spans="1:9" x14ac:dyDescent="0.25">
      <c r="A118" s="61">
        <f t="shared" si="3"/>
        <v>2024</v>
      </c>
      <c r="B118" s="62">
        <v>45561</v>
      </c>
      <c r="C118" s="61" t="str">
        <f t="shared" si="4"/>
        <v>2024YF</v>
      </c>
      <c r="D118" s="61" t="s">
        <v>4</v>
      </c>
      <c r="E118" s="63">
        <v>19881.403999999999</v>
      </c>
      <c r="F118" s="7"/>
      <c r="G118" s="69"/>
      <c r="I118" s="16"/>
    </row>
    <row r="119" spans="1:9" x14ac:dyDescent="0.25">
      <c r="A119" s="61">
        <f t="shared" si="3"/>
        <v>2024</v>
      </c>
      <c r="B119" s="62">
        <v>45560</v>
      </c>
      <c r="C119" s="61" t="str">
        <f t="shared" si="4"/>
        <v>2024YF</v>
      </c>
      <c r="D119" s="61" t="s">
        <v>4</v>
      </c>
      <c r="E119" s="63">
        <v>19835.417999999998</v>
      </c>
      <c r="F119" s="7"/>
      <c r="G119" s="69"/>
      <c r="I119" s="16"/>
    </row>
    <row r="120" spans="1:9" x14ac:dyDescent="0.25">
      <c r="A120" s="61">
        <f t="shared" si="3"/>
        <v>2024</v>
      </c>
      <c r="B120" s="62">
        <v>45557</v>
      </c>
      <c r="C120" s="61" t="str">
        <f t="shared" si="4"/>
        <v>2024YF</v>
      </c>
      <c r="D120" s="61" t="s">
        <v>4</v>
      </c>
      <c r="E120" s="63">
        <v>19789.432999999997</v>
      </c>
      <c r="F120" s="7"/>
      <c r="G120" s="69"/>
      <c r="I120" s="16"/>
    </row>
    <row r="121" spans="1:9" x14ac:dyDescent="0.25">
      <c r="A121" s="61">
        <f t="shared" si="3"/>
        <v>2024</v>
      </c>
      <c r="B121" s="62">
        <v>45555</v>
      </c>
      <c r="C121" s="61" t="str">
        <f t="shared" si="4"/>
        <v>2024YF</v>
      </c>
      <c r="D121" s="61" t="s">
        <v>4</v>
      </c>
      <c r="E121" s="63">
        <v>19743.450999999997</v>
      </c>
      <c r="F121" s="7"/>
      <c r="G121" s="69"/>
      <c r="I121" s="16"/>
    </row>
    <row r="122" spans="1:9" x14ac:dyDescent="0.25">
      <c r="A122" s="61">
        <f t="shared" si="3"/>
        <v>2024</v>
      </c>
      <c r="B122" s="62">
        <v>45554</v>
      </c>
      <c r="C122" s="61" t="str">
        <f t="shared" si="4"/>
        <v>2024YF</v>
      </c>
      <c r="D122" s="61" t="s">
        <v>4</v>
      </c>
      <c r="E122" s="63">
        <v>19697.470999999998</v>
      </c>
      <c r="F122" s="7"/>
      <c r="G122" s="69"/>
      <c r="I122" s="16"/>
    </row>
    <row r="123" spans="1:9" x14ac:dyDescent="0.25">
      <c r="A123" s="61">
        <f t="shared" si="3"/>
        <v>2024</v>
      </c>
      <c r="B123" s="62">
        <v>45551</v>
      </c>
      <c r="C123" s="61" t="str">
        <f t="shared" si="4"/>
        <v>2024SJ</v>
      </c>
      <c r="D123" s="61" t="s">
        <v>3</v>
      </c>
      <c r="E123" s="63">
        <v>19651.491999999998</v>
      </c>
      <c r="F123" s="7"/>
      <c r="G123" s="69"/>
      <c r="I123" s="16"/>
    </row>
    <row r="124" spans="1:9" x14ac:dyDescent="0.25">
      <c r="A124" s="61">
        <f t="shared" si="3"/>
        <v>2024</v>
      </c>
      <c r="B124" s="62">
        <v>45549</v>
      </c>
      <c r="C124" s="61" t="str">
        <f t="shared" si="4"/>
        <v>2024SJ</v>
      </c>
      <c r="D124" s="61" t="s">
        <v>3</v>
      </c>
      <c r="E124" s="63">
        <v>19605.516</v>
      </c>
      <c r="F124" s="7"/>
      <c r="G124" s="69"/>
      <c r="I124" s="16"/>
    </row>
    <row r="125" spans="1:9" x14ac:dyDescent="0.25">
      <c r="A125" s="61">
        <f t="shared" si="3"/>
        <v>2024</v>
      </c>
      <c r="B125" s="62">
        <v>45548</v>
      </c>
      <c r="C125" s="61" t="str">
        <f t="shared" si="4"/>
        <v>2024SJ</v>
      </c>
      <c r="D125" s="61" t="s">
        <v>3</v>
      </c>
      <c r="E125" s="63">
        <v>19559.542000000001</v>
      </c>
      <c r="F125" s="7"/>
      <c r="G125" s="69"/>
      <c r="I125" s="16"/>
    </row>
    <row r="126" spans="1:9" x14ac:dyDescent="0.25">
      <c r="A126" s="61">
        <f t="shared" si="3"/>
        <v>2024</v>
      </c>
      <c r="B126" s="62">
        <v>45545</v>
      </c>
      <c r="C126" s="61" t="str">
        <f t="shared" si="4"/>
        <v>2024SJ</v>
      </c>
      <c r="D126" s="61" t="s">
        <v>3</v>
      </c>
      <c r="E126" s="63">
        <v>19513.569</v>
      </c>
      <c r="F126" s="7"/>
      <c r="G126" s="69"/>
      <c r="I126" s="16"/>
    </row>
    <row r="127" spans="1:9" x14ac:dyDescent="0.25">
      <c r="A127" s="61">
        <f t="shared" si="3"/>
        <v>2024</v>
      </c>
      <c r="B127" s="62">
        <v>45543</v>
      </c>
      <c r="C127" s="61" t="str">
        <f t="shared" si="4"/>
        <v>2024SJ</v>
      </c>
      <c r="D127" s="61" t="s">
        <v>3</v>
      </c>
      <c r="E127" s="63">
        <v>19467.598999999998</v>
      </c>
      <c r="F127" s="7"/>
      <c r="G127" s="69"/>
      <c r="I127" s="16"/>
    </row>
    <row r="128" spans="1:9" x14ac:dyDescent="0.25">
      <c r="A128" s="61">
        <f t="shared" si="3"/>
        <v>2024</v>
      </c>
      <c r="B128" s="62">
        <v>45542</v>
      </c>
      <c r="C128" s="61" t="str">
        <f t="shared" si="4"/>
        <v>2024SJ</v>
      </c>
      <c r="D128" s="61" t="s">
        <v>3</v>
      </c>
      <c r="E128" s="63">
        <v>22056.021999999997</v>
      </c>
      <c r="F128" s="7"/>
      <c r="G128" s="69"/>
      <c r="I128" s="16"/>
    </row>
    <row r="129" spans="1:9" x14ac:dyDescent="0.25">
      <c r="A129" s="61">
        <f t="shared" si="3"/>
        <v>2024</v>
      </c>
      <c r="B129" s="62">
        <v>45541</v>
      </c>
      <c r="C129" s="61" t="str">
        <f t="shared" si="4"/>
        <v>2024YF</v>
      </c>
      <c r="D129" s="61" t="s">
        <v>4</v>
      </c>
      <c r="E129" s="63">
        <v>22010.054999999997</v>
      </c>
      <c r="F129" s="7"/>
      <c r="G129" s="69"/>
      <c r="I129" s="16"/>
    </row>
    <row r="130" spans="1:9" x14ac:dyDescent="0.25">
      <c r="A130" s="61">
        <f t="shared" si="3"/>
        <v>2024</v>
      </c>
      <c r="B130" s="62">
        <v>45540</v>
      </c>
      <c r="C130" s="61" t="str">
        <f t="shared" si="4"/>
        <v>2024YF</v>
      </c>
      <c r="D130" s="61" t="s">
        <v>4</v>
      </c>
      <c r="E130" s="63">
        <v>21964.090999999997</v>
      </c>
      <c r="F130" s="7"/>
      <c r="G130" s="69"/>
      <c r="I130" s="16"/>
    </row>
    <row r="131" spans="1:9" x14ac:dyDescent="0.25">
      <c r="A131" s="61">
        <f t="shared" si="3"/>
        <v>2024</v>
      </c>
      <c r="B131" s="62">
        <v>45537</v>
      </c>
      <c r="C131" s="61" t="str">
        <f t="shared" si="4"/>
        <v>2024SJ</v>
      </c>
      <c r="D131" s="61" t="s">
        <v>3</v>
      </c>
      <c r="E131" s="63">
        <v>21918.128999999997</v>
      </c>
      <c r="F131" s="7"/>
      <c r="G131" s="69"/>
      <c r="I131" s="16"/>
    </row>
    <row r="132" spans="1:9" x14ac:dyDescent="0.25">
      <c r="A132" s="61">
        <f t="shared" ref="A132:A195" si="5">YEAR(B132)</f>
        <v>2024</v>
      </c>
      <c r="B132" s="62">
        <v>45535</v>
      </c>
      <c r="C132" s="61" t="str">
        <f t="shared" si="4"/>
        <v>2024YF</v>
      </c>
      <c r="D132" s="61" t="s">
        <v>4</v>
      </c>
      <c r="E132" s="63">
        <v>21872.167999999998</v>
      </c>
      <c r="F132" s="7"/>
      <c r="G132" s="69"/>
      <c r="I132" s="16"/>
    </row>
    <row r="133" spans="1:9" x14ac:dyDescent="0.25">
      <c r="A133" s="61">
        <f t="shared" si="5"/>
        <v>2024</v>
      </c>
      <c r="B133" s="62">
        <v>45534</v>
      </c>
      <c r="C133" s="61" t="str">
        <f t="shared" ref="C133:C196" si="6">A133&amp;D133</f>
        <v>2024YF</v>
      </c>
      <c r="D133" s="61" t="s">
        <v>4</v>
      </c>
      <c r="E133" s="63">
        <v>21826.21</v>
      </c>
      <c r="F133" s="7"/>
      <c r="G133" s="69"/>
      <c r="I133" s="16"/>
    </row>
    <row r="134" spans="1:9" x14ac:dyDescent="0.25">
      <c r="A134" s="61">
        <f t="shared" si="5"/>
        <v>2024</v>
      </c>
      <c r="B134" s="62">
        <v>45533</v>
      </c>
      <c r="C134" s="61" t="str">
        <f t="shared" si="6"/>
        <v>2024YF</v>
      </c>
      <c r="D134" s="61" t="s">
        <v>4</v>
      </c>
      <c r="E134" s="63">
        <v>21780.254000000001</v>
      </c>
      <c r="F134" s="7"/>
      <c r="G134" s="69"/>
      <c r="I134" s="16"/>
    </row>
    <row r="135" spans="1:9" x14ac:dyDescent="0.25">
      <c r="A135" s="61">
        <f t="shared" si="5"/>
        <v>2024</v>
      </c>
      <c r="B135" s="62">
        <v>45530</v>
      </c>
      <c r="C135" s="61" t="str">
        <f t="shared" si="6"/>
        <v>2024SJ</v>
      </c>
      <c r="D135" s="61" t="s">
        <v>3</v>
      </c>
      <c r="E135" s="63">
        <v>21734.298999999999</v>
      </c>
      <c r="F135" s="7"/>
      <c r="G135" s="69"/>
      <c r="I135" s="16"/>
    </row>
    <row r="136" spans="1:9" x14ac:dyDescent="0.25">
      <c r="A136" s="61">
        <f t="shared" si="5"/>
        <v>2024</v>
      </c>
      <c r="B136" s="62">
        <v>45528</v>
      </c>
      <c r="C136" s="61" t="str">
        <f t="shared" si="6"/>
        <v>2024SJ</v>
      </c>
      <c r="D136" s="61" t="s">
        <v>3</v>
      </c>
      <c r="E136" s="63">
        <v>21688.346999999998</v>
      </c>
      <c r="F136" s="7"/>
      <c r="G136" s="69"/>
      <c r="I136" s="16"/>
    </row>
    <row r="137" spans="1:9" x14ac:dyDescent="0.25">
      <c r="A137" s="61">
        <f t="shared" si="5"/>
        <v>2024</v>
      </c>
      <c r="B137" s="62">
        <v>45527</v>
      </c>
      <c r="C137" s="61" t="str">
        <f t="shared" si="6"/>
        <v>2024SJ</v>
      </c>
      <c r="D137" s="61" t="s">
        <v>3</v>
      </c>
      <c r="E137" s="63">
        <v>21642.396999999997</v>
      </c>
      <c r="F137" s="7"/>
      <c r="G137" s="69"/>
      <c r="I137" s="16"/>
    </row>
    <row r="138" spans="1:9" x14ac:dyDescent="0.25">
      <c r="A138" s="61">
        <f t="shared" si="5"/>
        <v>2024</v>
      </c>
      <c r="B138" s="62">
        <v>45524</v>
      </c>
      <c r="C138" s="61" t="str">
        <f t="shared" si="6"/>
        <v>2024SJ</v>
      </c>
      <c r="D138" s="61" t="s">
        <v>3</v>
      </c>
      <c r="E138" s="63">
        <v>21596.447999999997</v>
      </c>
      <c r="F138" s="7"/>
      <c r="G138" s="69"/>
      <c r="I138" s="16"/>
    </row>
    <row r="139" spans="1:9" x14ac:dyDescent="0.25">
      <c r="A139" s="61">
        <f t="shared" si="5"/>
        <v>2024</v>
      </c>
      <c r="B139" s="62">
        <v>45522</v>
      </c>
      <c r="C139" s="61" t="str">
        <f t="shared" si="6"/>
        <v>2024SJ</v>
      </c>
      <c r="D139" s="61" t="s">
        <v>3</v>
      </c>
      <c r="E139" s="63">
        <v>21550.501999999997</v>
      </c>
      <c r="F139" s="7"/>
      <c r="G139" s="69"/>
      <c r="I139" s="16"/>
    </row>
    <row r="140" spans="1:9" x14ac:dyDescent="0.25">
      <c r="A140" s="61">
        <f t="shared" si="5"/>
        <v>2024</v>
      </c>
      <c r="B140" s="62">
        <v>45521</v>
      </c>
      <c r="C140" s="61" t="str">
        <f t="shared" si="6"/>
        <v>2024SJ</v>
      </c>
      <c r="D140" s="61" t="s">
        <v>3</v>
      </c>
      <c r="E140" s="63">
        <v>21504.557999999997</v>
      </c>
      <c r="F140" s="7"/>
      <c r="G140" s="69"/>
      <c r="I140" s="16"/>
    </row>
    <row r="141" spans="1:9" x14ac:dyDescent="0.25">
      <c r="A141" s="61">
        <f t="shared" si="5"/>
        <v>2024</v>
      </c>
      <c r="B141" s="62">
        <v>45518</v>
      </c>
      <c r="C141" s="61" t="str">
        <f t="shared" si="6"/>
        <v>2024YF</v>
      </c>
      <c r="D141" s="61" t="s">
        <v>4</v>
      </c>
      <c r="E141" s="63">
        <v>21458.614999999998</v>
      </c>
      <c r="F141" s="7"/>
      <c r="G141" s="69"/>
      <c r="I141" s="16"/>
    </row>
    <row r="142" spans="1:9" x14ac:dyDescent="0.25">
      <c r="A142" s="61">
        <f t="shared" si="5"/>
        <v>2024</v>
      </c>
      <c r="B142" s="62">
        <v>45516</v>
      </c>
      <c r="C142" s="61" t="str">
        <f t="shared" si="6"/>
        <v>2024SJ</v>
      </c>
      <c r="D142" s="61" t="s">
        <v>3</v>
      </c>
      <c r="E142" s="63">
        <v>21412.674999999999</v>
      </c>
      <c r="F142" s="7"/>
      <c r="G142" s="69"/>
      <c r="I142" s="16"/>
    </row>
    <row r="143" spans="1:9" x14ac:dyDescent="0.25">
      <c r="A143" s="61">
        <f t="shared" si="5"/>
        <v>2024</v>
      </c>
      <c r="B143" s="62">
        <v>45515</v>
      </c>
      <c r="C143" s="61" t="str">
        <f t="shared" si="6"/>
        <v>2024SJ</v>
      </c>
      <c r="D143" s="61" t="s">
        <v>3</v>
      </c>
      <c r="E143" s="63">
        <v>21366.737000000001</v>
      </c>
      <c r="F143" s="7"/>
      <c r="G143" s="69"/>
      <c r="I143" s="16"/>
    </row>
    <row r="144" spans="1:9" x14ac:dyDescent="0.25">
      <c r="A144" s="61">
        <f t="shared" si="5"/>
        <v>2024</v>
      </c>
      <c r="B144" s="62">
        <v>45512</v>
      </c>
      <c r="C144" s="61" t="str">
        <f t="shared" si="6"/>
        <v>2024SJ</v>
      </c>
      <c r="D144" s="61" t="s">
        <v>3</v>
      </c>
      <c r="E144" s="63">
        <v>21320.799999999999</v>
      </c>
      <c r="F144" s="7"/>
      <c r="G144" s="69"/>
      <c r="I144" s="16"/>
    </row>
    <row r="145" spans="1:9" x14ac:dyDescent="0.25">
      <c r="A145" s="61">
        <f t="shared" si="5"/>
        <v>2024</v>
      </c>
      <c r="B145" s="62">
        <v>45510</v>
      </c>
      <c r="C145" s="61" t="str">
        <f t="shared" si="6"/>
        <v>2024SJ</v>
      </c>
      <c r="D145" s="61" t="s">
        <v>3</v>
      </c>
      <c r="E145" s="63">
        <v>21274.865999999998</v>
      </c>
      <c r="F145" s="7"/>
      <c r="G145" s="69"/>
      <c r="I145" s="16"/>
    </row>
    <row r="146" spans="1:9" x14ac:dyDescent="0.25">
      <c r="A146" s="61">
        <f t="shared" si="5"/>
        <v>2024</v>
      </c>
      <c r="B146" s="62">
        <v>45509</v>
      </c>
      <c r="C146" s="61" t="str">
        <f t="shared" si="6"/>
        <v>2024SJ</v>
      </c>
      <c r="D146" s="61" t="s">
        <v>3</v>
      </c>
      <c r="E146" s="63">
        <v>21228.933999999997</v>
      </c>
      <c r="F146" s="7"/>
      <c r="G146" s="69"/>
      <c r="I146" s="16"/>
    </row>
    <row r="147" spans="1:9" x14ac:dyDescent="0.25">
      <c r="A147" s="61">
        <f t="shared" si="5"/>
        <v>2024</v>
      </c>
      <c r="B147" s="62">
        <v>45506</v>
      </c>
      <c r="C147" s="61" t="str">
        <f t="shared" si="6"/>
        <v>2024SJ</v>
      </c>
      <c r="D147" s="61" t="s">
        <v>3</v>
      </c>
      <c r="E147" s="63">
        <v>21183.002999999997</v>
      </c>
      <c r="F147" s="7"/>
      <c r="G147" s="69"/>
      <c r="I147" s="16"/>
    </row>
    <row r="148" spans="1:9" x14ac:dyDescent="0.25">
      <c r="A148" s="61">
        <f t="shared" si="5"/>
        <v>2024</v>
      </c>
      <c r="B148" s="62">
        <v>45504</v>
      </c>
      <c r="C148" s="61" t="str">
        <f t="shared" si="6"/>
        <v>2024SJ</v>
      </c>
      <c r="D148" s="61" t="s">
        <v>3</v>
      </c>
      <c r="E148" s="63">
        <v>21137.074999999997</v>
      </c>
      <c r="F148" s="7"/>
      <c r="G148" s="69"/>
      <c r="I148" s="16"/>
    </row>
    <row r="149" spans="1:9" x14ac:dyDescent="0.25">
      <c r="A149" s="61">
        <f t="shared" si="5"/>
        <v>2024</v>
      </c>
      <c r="B149" s="62">
        <v>45503</v>
      </c>
      <c r="C149" s="61" t="str">
        <f t="shared" si="6"/>
        <v>2024SJ</v>
      </c>
      <c r="D149" s="61" t="s">
        <v>3</v>
      </c>
      <c r="E149" s="63">
        <v>21091.148999999998</v>
      </c>
      <c r="F149" s="7"/>
      <c r="G149" s="69"/>
      <c r="I149" s="16"/>
    </row>
    <row r="150" spans="1:9" x14ac:dyDescent="0.25">
      <c r="A150" s="61">
        <f t="shared" si="5"/>
        <v>2024</v>
      </c>
      <c r="B150" s="62">
        <v>45500</v>
      </c>
      <c r="C150" s="61" t="str">
        <f t="shared" si="6"/>
        <v>2024SJ</v>
      </c>
      <c r="D150" s="61" t="s">
        <v>3</v>
      </c>
      <c r="E150" s="63">
        <v>21045.223999999998</v>
      </c>
      <c r="F150" s="7"/>
      <c r="G150" s="69"/>
      <c r="I150" s="16"/>
    </row>
    <row r="151" spans="1:9" x14ac:dyDescent="0.25">
      <c r="A151" s="61">
        <f t="shared" si="5"/>
        <v>2024</v>
      </c>
      <c r="B151" s="62">
        <v>45498</v>
      </c>
      <c r="C151" s="61" t="str">
        <f t="shared" si="6"/>
        <v>2024SJ</v>
      </c>
      <c r="D151" s="61" t="s">
        <v>3</v>
      </c>
      <c r="E151" s="63">
        <v>20999.302</v>
      </c>
      <c r="F151" s="7"/>
      <c r="G151" s="69"/>
      <c r="I151" s="16"/>
    </row>
    <row r="152" spans="1:9" x14ac:dyDescent="0.25">
      <c r="A152" s="61">
        <f t="shared" si="5"/>
        <v>2024</v>
      </c>
      <c r="B152" s="62">
        <v>45497</v>
      </c>
      <c r="C152" s="61" t="str">
        <f t="shared" si="6"/>
        <v>2024SJ</v>
      </c>
      <c r="D152" s="61" t="s">
        <v>3</v>
      </c>
      <c r="E152" s="63">
        <v>20953.382000000001</v>
      </c>
      <c r="F152" s="7"/>
      <c r="G152" s="69"/>
      <c r="I152" s="16"/>
    </row>
    <row r="153" spans="1:9" x14ac:dyDescent="0.25">
      <c r="A153" s="61">
        <f t="shared" si="5"/>
        <v>2024</v>
      </c>
      <c r="B153" s="62">
        <v>45494</v>
      </c>
      <c r="C153" s="61" t="str">
        <f t="shared" si="6"/>
        <v>2024ALB</v>
      </c>
      <c r="D153" s="61" t="s">
        <v>2</v>
      </c>
      <c r="E153" s="63">
        <v>20907.463</v>
      </c>
      <c r="F153" s="7"/>
      <c r="G153" s="69"/>
      <c r="I153" s="16"/>
    </row>
    <row r="154" spans="1:9" x14ac:dyDescent="0.25">
      <c r="A154" s="61">
        <f t="shared" si="5"/>
        <v>2024</v>
      </c>
      <c r="B154" s="62">
        <v>45492</v>
      </c>
      <c r="C154" s="61" t="str">
        <f t="shared" si="6"/>
        <v>2024YF</v>
      </c>
      <c r="D154" s="61" t="s">
        <v>4</v>
      </c>
      <c r="E154" s="63">
        <v>20861.546999999999</v>
      </c>
      <c r="F154" s="7"/>
      <c r="G154" s="69"/>
      <c r="I154" s="16"/>
    </row>
    <row r="155" spans="1:9" x14ac:dyDescent="0.25">
      <c r="A155" s="61">
        <f t="shared" si="5"/>
        <v>2024</v>
      </c>
      <c r="B155" s="62">
        <v>45491</v>
      </c>
      <c r="C155" s="61" t="str">
        <f t="shared" si="6"/>
        <v>2024SJ</v>
      </c>
      <c r="D155" s="61" t="s">
        <v>3</v>
      </c>
      <c r="E155" s="63">
        <v>20815.632999999998</v>
      </c>
      <c r="F155" s="7"/>
      <c r="G155" s="69"/>
      <c r="I155" s="16"/>
    </row>
    <row r="156" spans="1:9" x14ac:dyDescent="0.25">
      <c r="A156" s="61">
        <f t="shared" si="5"/>
        <v>2024</v>
      </c>
      <c r="B156" s="62">
        <v>45488</v>
      </c>
      <c r="C156" s="61" t="str">
        <f t="shared" si="6"/>
        <v>2024SJ</v>
      </c>
      <c r="D156" s="61" t="s">
        <v>3</v>
      </c>
      <c r="E156" s="63">
        <v>20769.719999999998</v>
      </c>
      <c r="F156" s="7"/>
      <c r="G156" s="69"/>
      <c r="I156" s="16"/>
    </row>
    <row r="157" spans="1:9" x14ac:dyDescent="0.25">
      <c r="A157" s="61">
        <f t="shared" si="5"/>
        <v>2024</v>
      </c>
      <c r="B157" s="62">
        <v>45486</v>
      </c>
      <c r="C157" s="61" t="str">
        <f t="shared" si="6"/>
        <v>2024YF</v>
      </c>
      <c r="D157" s="61" t="s">
        <v>4</v>
      </c>
      <c r="E157" s="63">
        <v>20723.809999999998</v>
      </c>
      <c r="F157" s="7"/>
      <c r="G157" s="69"/>
      <c r="I157" s="16"/>
    </row>
    <row r="158" spans="1:9" x14ac:dyDescent="0.25">
      <c r="A158" s="61">
        <f t="shared" si="5"/>
        <v>2024</v>
      </c>
      <c r="B158" s="62">
        <v>45485</v>
      </c>
      <c r="C158" s="61" t="str">
        <f t="shared" si="6"/>
        <v>2024SJ</v>
      </c>
      <c r="D158" s="61" t="s">
        <v>3</v>
      </c>
      <c r="E158" s="63">
        <v>20677.901999999998</v>
      </c>
      <c r="F158" s="7"/>
      <c r="G158" s="69"/>
      <c r="I158" s="16"/>
    </row>
    <row r="159" spans="1:9" x14ac:dyDescent="0.25">
      <c r="A159" s="61">
        <f t="shared" si="5"/>
        <v>2024</v>
      </c>
      <c r="B159" s="62">
        <v>45484</v>
      </c>
      <c r="C159" s="61" t="str">
        <f t="shared" si="6"/>
        <v>2024SJ</v>
      </c>
      <c r="D159" s="61" t="s">
        <v>3</v>
      </c>
      <c r="E159" s="63">
        <v>20631.994999999999</v>
      </c>
      <c r="F159" s="7"/>
      <c r="G159" s="69"/>
      <c r="I159" s="16"/>
    </row>
    <row r="160" spans="1:9" x14ac:dyDescent="0.25">
      <c r="A160" s="61">
        <f t="shared" si="5"/>
        <v>2024</v>
      </c>
      <c r="B160" s="62">
        <v>45483</v>
      </c>
      <c r="C160" s="61" t="str">
        <f t="shared" si="6"/>
        <v>2024SJ</v>
      </c>
      <c r="D160" s="61" t="s">
        <v>3</v>
      </c>
      <c r="E160" s="63">
        <v>20586.091</v>
      </c>
      <c r="F160" s="7"/>
      <c r="G160" s="69"/>
      <c r="I160" s="16"/>
    </row>
    <row r="161" spans="1:9" x14ac:dyDescent="0.25">
      <c r="A161" s="61">
        <f t="shared" si="5"/>
        <v>2024</v>
      </c>
      <c r="B161" s="62">
        <v>45480</v>
      </c>
      <c r="C161" s="61" t="str">
        <f t="shared" si="6"/>
        <v>2024SJ</v>
      </c>
      <c r="D161" s="61" t="s">
        <v>3</v>
      </c>
      <c r="E161" s="63">
        <v>20540.189000000002</v>
      </c>
      <c r="F161" s="7"/>
      <c r="G161" s="69"/>
      <c r="I161" s="16"/>
    </row>
    <row r="162" spans="1:9" x14ac:dyDescent="0.25">
      <c r="A162" s="61">
        <f t="shared" si="5"/>
        <v>2024</v>
      </c>
      <c r="B162" s="62">
        <v>45478</v>
      </c>
      <c r="C162" s="61" t="str">
        <f t="shared" si="6"/>
        <v>2024SJ</v>
      </c>
      <c r="D162" s="61" t="s">
        <v>3</v>
      </c>
      <c r="E162" s="63">
        <v>20494.288</v>
      </c>
      <c r="F162" s="7"/>
      <c r="G162" s="69"/>
      <c r="I162" s="16"/>
    </row>
    <row r="163" spans="1:9" x14ac:dyDescent="0.25">
      <c r="A163" s="61">
        <f t="shared" si="5"/>
        <v>2024</v>
      </c>
      <c r="B163" s="62">
        <v>45477</v>
      </c>
      <c r="C163" s="61" t="str">
        <f t="shared" si="6"/>
        <v>2024SJ</v>
      </c>
      <c r="D163" s="61" t="s">
        <v>3</v>
      </c>
      <c r="E163" s="63">
        <v>20448.39</v>
      </c>
      <c r="F163" s="7"/>
      <c r="G163" s="69"/>
      <c r="I163" s="16"/>
    </row>
    <row r="164" spans="1:9" x14ac:dyDescent="0.25">
      <c r="A164" s="61">
        <f t="shared" si="5"/>
        <v>2024</v>
      </c>
      <c r="B164" s="62">
        <v>45476</v>
      </c>
      <c r="C164" s="61" t="str">
        <f t="shared" si="6"/>
        <v>2024YF</v>
      </c>
      <c r="D164" s="61" t="s">
        <v>4</v>
      </c>
      <c r="E164" s="63">
        <v>20402.493999999999</v>
      </c>
      <c r="F164" s="7"/>
      <c r="G164" s="69"/>
      <c r="I164" s="16"/>
    </row>
    <row r="165" spans="1:9" x14ac:dyDescent="0.25">
      <c r="A165" s="61">
        <f t="shared" si="5"/>
        <v>2024</v>
      </c>
      <c r="B165" s="62">
        <v>45473</v>
      </c>
      <c r="C165" s="61" t="str">
        <f t="shared" si="6"/>
        <v>2024YF</v>
      </c>
      <c r="D165" s="61" t="s">
        <v>4</v>
      </c>
      <c r="E165" s="63">
        <v>20356.598999999998</v>
      </c>
      <c r="F165" s="7"/>
      <c r="G165" s="69"/>
      <c r="I165" s="16"/>
    </row>
    <row r="166" spans="1:9" x14ac:dyDescent="0.25">
      <c r="A166" s="61">
        <f t="shared" si="5"/>
        <v>2024</v>
      </c>
      <c r="B166" s="62">
        <v>45471</v>
      </c>
      <c r="C166" s="61" t="str">
        <f t="shared" si="6"/>
        <v>2024YF</v>
      </c>
      <c r="D166" s="61" t="s">
        <v>4</v>
      </c>
      <c r="E166" s="63">
        <v>20310.706999999999</v>
      </c>
      <c r="F166" s="7"/>
      <c r="G166" s="69"/>
      <c r="I166" s="16"/>
    </row>
    <row r="167" spans="1:9" x14ac:dyDescent="0.25">
      <c r="A167" s="61">
        <f t="shared" si="5"/>
        <v>2024</v>
      </c>
      <c r="B167" s="62">
        <v>45470</v>
      </c>
      <c r="C167" s="61" t="str">
        <f t="shared" si="6"/>
        <v>2024YF</v>
      </c>
      <c r="D167" s="61" t="s">
        <v>4</v>
      </c>
      <c r="E167" s="63">
        <v>22896.244000000002</v>
      </c>
      <c r="F167" s="7"/>
      <c r="G167" s="69"/>
      <c r="I167" s="16"/>
    </row>
    <row r="168" spans="1:9" x14ac:dyDescent="0.25">
      <c r="A168" s="61">
        <f t="shared" si="5"/>
        <v>2024</v>
      </c>
      <c r="B168" s="62">
        <v>45467</v>
      </c>
      <c r="C168" s="61" t="str">
        <f t="shared" si="6"/>
        <v>2024YF</v>
      </c>
      <c r="D168" s="61" t="s">
        <v>4</v>
      </c>
      <c r="E168" s="63">
        <v>22850.355000000003</v>
      </c>
      <c r="F168" s="7"/>
      <c r="G168" s="69"/>
      <c r="I168" s="16"/>
    </row>
    <row r="169" spans="1:9" x14ac:dyDescent="0.25">
      <c r="A169" s="61">
        <f t="shared" si="5"/>
        <v>2024</v>
      </c>
      <c r="B169" s="62">
        <v>45465</v>
      </c>
      <c r="C169" s="61" t="str">
        <f t="shared" si="6"/>
        <v>2024YF</v>
      </c>
      <c r="D169" s="61" t="s">
        <v>4</v>
      </c>
      <c r="E169" s="63">
        <v>22804.469000000005</v>
      </c>
      <c r="F169" s="7"/>
      <c r="G169" s="69"/>
      <c r="I169" s="16"/>
    </row>
    <row r="170" spans="1:9" x14ac:dyDescent="0.25">
      <c r="A170" s="61">
        <f t="shared" si="5"/>
        <v>2024</v>
      </c>
      <c r="B170" s="62">
        <v>45464</v>
      </c>
      <c r="C170" s="61" t="str">
        <f t="shared" si="6"/>
        <v>2024SJ</v>
      </c>
      <c r="D170" s="61" t="s">
        <v>3</v>
      </c>
      <c r="E170" s="63">
        <v>22758.585000000006</v>
      </c>
      <c r="F170" s="7"/>
      <c r="G170" s="69"/>
      <c r="I170" s="16"/>
    </row>
    <row r="171" spans="1:9" x14ac:dyDescent="0.25">
      <c r="A171" s="61">
        <f t="shared" si="5"/>
        <v>2024</v>
      </c>
      <c r="B171" s="62">
        <v>45461</v>
      </c>
      <c r="C171" s="61" t="str">
        <f t="shared" si="6"/>
        <v>2024SJ</v>
      </c>
      <c r="D171" s="61" t="s">
        <v>3</v>
      </c>
      <c r="E171" s="63">
        <v>22712.702000000005</v>
      </c>
      <c r="F171" s="7"/>
      <c r="G171" s="69"/>
      <c r="I171" s="16"/>
    </row>
    <row r="172" spans="1:9" x14ac:dyDescent="0.25">
      <c r="A172" s="61">
        <f t="shared" si="5"/>
        <v>2024</v>
      </c>
      <c r="B172" s="62">
        <v>45459</v>
      </c>
      <c r="C172" s="61" t="str">
        <f t="shared" si="6"/>
        <v>2024SJ</v>
      </c>
      <c r="D172" s="61" t="s">
        <v>3</v>
      </c>
      <c r="E172" s="63">
        <v>22666.822000000004</v>
      </c>
      <c r="F172" s="7"/>
      <c r="G172" s="69"/>
      <c r="I172" s="16"/>
    </row>
    <row r="173" spans="1:9" x14ac:dyDescent="0.25">
      <c r="A173" s="61">
        <f t="shared" si="5"/>
        <v>2024</v>
      </c>
      <c r="B173" s="62">
        <v>45458</v>
      </c>
      <c r="C173" s="61" t="str">
        <f t="shared" si="6"/>
        <v>2024SJ</v>
      </c>
      <c r="D173" s="61" t="s">
        <v>3</v>
      </c>
      <c r="E173" s="63">
        <v>22620.944000000003</v>
      </c>
      <c r="F173" s="7"/>
      <c r="G173" s="69"/>
      <c r="I173" s="16"/>
    </row>
    <row r="174" spans="1:9" x14ac:dyDescent="0.25">
      <c r="A174" s="61">
        <f t="shared" si="5"/>
        <v>2024</v>
      </c>
      <c r="B174" s="62">
        <v>45455</v>
      </c>
      <c r="C174" s="61" t="str">
        <f t="shared" si="6"/>
        <v>2024SJ</v>
      </c>
      <c r="D174" s="61" t="s">
        <v>3</v>
      </c>
      <c r="E174" s="63">
        <v>22575.067000000003</v>
      </c>
      <c r="F174" s="7"/>
      <c r="G174" s="69"/>
      <c r="I174" s="16"/>
    </row>
    <row r="175" spans="1:9" x14ac:dyDescent="0.25">
      <c r="A175" s="61">
        <f t="shared" si="5"/>
        <v>2024</v>
      </c>
      <c r="B175" s="62">
        <v>45453</v>
      </c>
      <c r="C175" s="61" t="str">
        <f t="shared" si="6"/>
        <v>2024SJ</v>
      </c>
      <c r="D175" s="61" t="s">
        <v>3</v>
      </c>
      <c r="E175" s="63">
        <v>22529.193000000003</v>
      </c>
      <c r="F175" s="7"/>
      <c r="G175" s="69"/>
      <c r="I175" s="16"/>
    </row>
    <row r="176" spans="1:9" x14ac:dyDescent="0.25">
      <c r="A176" s="61">
        <f t="shared" si="5"/>
        <v>2024</v>
      </c>
      <c r="B176" s="62">
        <v>45452</v>
      </c>
      <c r="C176" s="61" t="str">
        <f t="shared" si="6"/>
        <v>2024YF</v>
      </c>
      <c r="D176" s="61" t="s">
        <v>4</v>
      </c>
      <c r="E176" s="63">
        <v>22483.321000000004</v>
      </c>
      <c r="F176" s="7"/>
      <c r="G176" s="69"/>
      <c r="I176" s="16"/>
    </row>
    <row r="177" spans="1:9" x14ac:dyDescent="0.25">
      <c r="A177" s="61">
        <f t="shared" si="5"/>
        <v>2024</v>
      </c>
      <c r="B177" s="62">
        <v>45449</v>
      </c>
      <c r="C177" s="61" t="str">
        <f t="shared" si="6"/>
        <v>2024YF</v>
      </c>
      <c r="D177" s="61" t="s">
        <v>4</v>
      </c>
      <c r="E177" s="63">
        <v>22437.450000000004</v>
      </c>
      <c r="F177" s="7"/>
      <c r="G177" s="69"/>
      <c r="I177" s="16"/>
    </row>
    <row r="178" spans="1:9" x14ac:dyDescent="0.25">
      <c r="A178" s="61">
        <f t="shared" si="5"/>
        <v>2024</v>
      </c>
      <c r="B178" s="62">
        <v>45447</v>
      </c>
      <c r="C178" s="61" t="str">
        <f t="shared" si="6"/>
        <v>2024YF</v>
      </c>
      <c r="D178" s="61" t="s">
        <v>4</v>
      </c>
      <c r="E178" s="63">
        <v>22391.582000000006</v>
      </c>
      <c r="F178" s="7"/>
      <c r="G178" s="69"/>
      <c r="I178" s="16"/>
    </row>
    <row r="179" spans="1:9" x14ac:dyDescent="0.25">
      <c r="A179" s="61">
        <f t="shared" si="5"/>
        <v>2024</v>
      </c>
      <c r="B179" s="62">
        <v>45446</v>
      </c>
      <c r="C179" s="61" t="str">
        <f t="shared" si="6"/>
        <v>2024YF</v>
      </c>
      <c r="D179" s="61" t="s">
        <v>4</v>
      </c>
      <c r="E179" s="63">
        <v>22345.716000000004</v>
      </c>
      <c r="F179" s="7"/>
      <c r="G179" s="69"/>
      <c r="I179" s="16"/>
    </row>
    <row r="180" spans="1:9" x14ac:dyDescent="0.25">
      <c r="A180" s="61">
        <f t="shared" si="5"/>
        <v>2024</v>
      </c>
      <c r="B180" s="62">
        <v>45443</v>
      </c>
      <c r="C180" s="61" t="str">
        <f t="shared" si="6"/>
        <v>2024YF</v>
      </c>
      <c r="D180" s="61" t="s">
        <v>4</v>
      </c>
      <c r="E180" s="63">
        <v>22299.851000000002</v>
      </c>
      <c r="F180" s="7"/>
      <c r="G180" s="69"/>
      <c r="I180" s="16"/>
    </row>
    <row r="181" spans="1:9" x14ac:dyDescent="0.25">
      <c r="A181" s="61">
        <f t="shared" si="5"/>
        <v>2024</v>
      </c>
      <c r="B181" s="62">
        <v>45441</v>
      </c>
      <c r="C181" s="61" t="str">
        <f t="shared" si="6"/>
        <v>2024YF</v>
      </c>
      <c r="D181" s="61" t="s">
        <v>4</v>
      </c>
      <c r="E181" s="63">
        <v>22253.989000000001</v>
      </c>
      <c r="F181" s="7"/>
      <c r="G181" s="69"/>
      <c r="I181" s="16"/>
    </row>
    <row r="182" spans="1:9" x14ac:dyDescent="0.25">
      <c r="A182" s="61">
        <f t="shared" si="5"/>
        <v>2024</v>
      </c>
      <c r="B182" s="62">
        <v>45440</v>
      </c>
      <c r="C182" s="61" t="str">
        <f t="shared" si="6"/>
        <v>2024SJ</v>
      </c>
      <c r="D182" s="61" t="s">
        <v>3</v>
      </c>
      <c r="E182" s="63">
        <v>22208.129000000001</v>
      </c>
      <c r="F182" s="7"/>
      <c r="G182" s="69"/>
      <c r="I182" s="16"/>
    </row>
    <row r="183" spans="1:9" x14ac:dyDescent="0.25">
      <c r="A183" s="61">
        <f t="shared" si="5"/>
        <v>2024</v>
      </c>
      <c r="B183" s="62">
        <v>45437</v>
      </c>
      <c r="C183" s="61" t="str">
        <f t="shared" si="6"/>
        <v>2024SJ</v>
      </c>
      <c r="D183" s="61" t="s">
        <v>3</v>
      </c>
      <c r="E183" s="63">
        <v>22162.27</v>
      </c>
      <c r="F183" s="7"/>
      <c r="G183" s="69"/>
      <c r="I183" s="16"/>
    </row>
    <row r="184" spans="1:9" x14ac:dyDescent="0.25">
      <c r="A184" s="61">
        <f t="shared" si="5"/>
        <v>2024</v>
      </c>
      <c r="B184" s="62">
        <v>45435</v>
      </c>
      <c r="C184" s="61" t="str">
        <f t="shared" si="6"/>
        <v>2024SJ</v>
      </c>
      <c r="D184" s="61" t="s">
        <v>3</v>
      </c>
      <c r="E184" s="63">
        <v>22116.414000000001</v>
      </c>
      <c r="F184" s="7"/>
      <c r="G184" s="69"/>
      <c r="I184" s="16"/>
    </row>
    <row r="185" spans="1:9" x14ac:dyDescent="0.25">
      <c r="A185" s="61">
        <f t="shared" si="5"/>
        <v>2024</v>
      </c>
      <c r="B185" s="62">
        <v>45434</v>
      </c>
      <c r="C185" s="61" t="str">
        <f t="shared" si="6"/>
        <v>2024SJ</v>
      </c>
      <c r="D185" s="61" t="s">
        <v>3</v>
      </c>
      <c r="E185" s="63">
        <v>22070.560000000001</v>
      </c>
      <c r="F185" s="7"/>
      <c r="G185" s="69"/>
      <c r="I185" s="16"/>
    </row>
    <row r="186" spans="1:9" x14ac:dyDescent="0.25">
      <c r="A186" s="61">
        <f t="shared" si="5"/>
        <v>2024</v>
      </c>
      <c r="B186" s="62">
        <v>45431</v>
      </c>
      <c r="C186" s="61" t="str">
        <f t="shared" si="6"/>
        <v>2024SJ</v>
      </c>
      <c r="D186" s="61" t="s">
        <v>3</v>
      </c>
      <c r="E186" s="63">
        <v>22024.707000000002</v>
      </c>
      <c r="F186" s="7"/>
      <c r="G186" s="69"/>
      <c r="I186" s="16"/>
    </row>
    <row r="187" spans="1:9" x14ac:dyDescent="0.25">
      <c r="A187" s="61">
        <f t="shared" si="5"/>
        <v>2024</v>
      </c>
      <c r="B187" s="62">
        <v>45429</v>
      </c>
      <c r="C187" s="61" t="str">
        <f t="shared" si="6"/>
        <v>2024SJ</v>
      </c>
      <c r="D187" s="61" t="s">
        <v>3</v>
      </c>
      <c r="E187" s="63">
        <v>21978.857000000004</v>
      </c>
      <c r="F187" s="7"/>
      <c r="G187" s="69"/>
      <c r="I187" s="16"/>
    </row>
    <row r="188" spans="1:9" x14ac:dyDescent="0.25">
      <c r="A188" s="61">
        <f t="shared" si="5"/>
        <v>2024</v>
      </c>
      <c r="B188" s="62">
        <v>45428</v>
      </c>
      <c r="C188" s="61" t="str">
        <f t="shared" si="6"/>
        <v>2024YF</v>
      </c>
      <c r="D188" s="61" t="s">
        <v>4</v>
      </c>
      <c r="E188" s="63">
        <v>21933.009000000002</v>
      </c>
      <c r="F188" s="7"/>
      <c r="G188" s="69"/>
      <c r="I188" s="16"/>
    </row>
    <row r="189" spans="1:9" x14ac:dyDescent="0.25">
      <c r="A189" s="61">
        <f t="shared" si="5"/>
        <v>2024</v>
      </c>
      <c r="B189" s="62">
        <v>45427</v>
      </c>
      <c r="C189" s="61" t="str">
        <f t="shared" si="6"/>
        <v>2024YF</v>
      </c>
      <c r="D189" s="61" t="s">
        <v>4</v>
      </c>
      <c r="E189" s="63">
        <v>21887.162</v>
      </c>
      <c r="F189" s="7"/>
      <c r="G189" s="69"/>
      <c r="I189" s="16"/>
    </row>
    <row r="190" spans="1:9" x14ac:dyDescent="0.25">
      <c r="A190" s="61">
        <f t="shared" si="5"/>
        <v>2024</v>
      </c>
      <c r="B190" s="62">
        <v>45426</v>
      </c>
      <c r="C190" s="61" t="str">
        <f t="shared" si="6"/>
        <v>2024SJ</v>
      </c>
      <c r="D190" s="61" t="s">
        <v>3</v>
      </c>
      <c r="E190" s="63">
        <v>21841.317999999999</v>
      </c>
      <c r="F190" s="7"/>
      <c r="G190" s="69"/>
      <c r="I190" s="16"/>
    </row>
    <row r="191" spans="1:9" x14ac:dyDescent="0.25">
      <c r="A191" s="61">
        <f t="shared" si="5"/>
        <v>2024</v>
      </c>
      <c r="B191" s="62">
        <v>45423</v>
      </c>
      <c r="C191" s="61" t="str">
        <f t="shared" si="6"/>
        <v>2024YF</v>
      </c>
      <c r="D191" s="61" t="s">
        <v>4</v>
      </c>
      <c r="E191" s="63">
        <v>21795.475999999999</v>
      </c>
      <c r="F191" s="7"/>
      <c r="G191" s="69"/>
      <c r="I191" s="16"/>
    </row>
    <row r="192" spans="1:9" x14ac:dyDescent="0.25">
      <c r="A192" s="61">
        <f t="shared" si="5"/>
        <v>2024</v>
      </c>
      <c r="B192" s="62">
        <v>45421</v>
      </c>
      <c r="C192" s="61" t="str">
        <f t="shared" si="6"/>
        <v>2024YF</v>
      </c>
      <c r="D192" s="61" t="s">
        <v>4</v>
      </c>
      <c r="E192" s="63">
        <v>21749.634999999998</v>
      </c>
      <c r="F192" s="7"/>
      <c r="G192" s="69"/>
      <c r="I192" s="16"/>
    </row>
    <row r="193" spans="1:9" x14ac:dyDescent="0.25">
      <c r="A193" s="61">
        <f t="shared" si="5"/>
        <v>2024</v>
      </c>
      <c r="B193" s="62">
        <v>45420</v>
      </c>
      <c r="C193" s="61" t="str">
        <f t="shared" si="6"/>
        <v>2024YF</v>
      </c>
      <c r="D193" s="61" t="s">
        <v>4</v>
      </c>
      <c r="E193" s="63">
        <v>21703.796999999999</v>
      </c>
      <c r="F193" s="7"/>
      <c r="G193" s="69"/>
      <c r="I193" s="16"/>
    </row>
    <row r="194" spans="1:9" x14ac:dyDescent="0.25">
      <c r="A194" s="61">
        <f t="shared" si="5"/>
        <v>2024</v>
      </c>
      <c r="B194" s="62">
        <v>45419</v>
      </c>
      <c r="C194" s="61" t="str">
        <f t="shared" si="6"/>
        <v>2024SJ</v>
      </c>
      <c r="D194" s="61" t="s">
        <v>3</v>
      </c>
      <c r="E194" s="63">
        <v>21657.960999999999</v>
      </c>
      <c r="F194" s="7"/>
      <c r="G194" s="69"/>
      <c r="I194" s="16"/>
    </row>
    <row r="195" spans="1:9" x14ac:dyDescent="0.25">
      <c r="A195" s="61">
        <f t="shared" si="5"/>
        <v>2024</v>
      </c>
      <c r="B195" s="62">
        <v>45416</v>
      </c>
      <c r="C195" s="61" t="str">
        <f t="shared" si="6"/>
        <v>2024SJ</v>
      </c>
      <c r="D195" s="61" t="s">
        <v>3</v>
      </c>
      <c r="E195" s="63">
        <v>21612.126</v>
      </c>
      <c r="F195" s="7"/>
      <c r="G195" s="69"/>
      <c r="I195" s="16"/>
    </row>
    <row r="196" spans="1:9" x14ac:dyDescent="0.25">
      <c r="A196" s="61">
        <f t="shared" ref="A196:A259" si="7">YEAR(B196)</f>
        <v>2024</v>
      </c>
      <c r="B196" s="62">
        <v>45414</v>
      </c>
      <c r="C196" s="61" t="str">
        <f t="shared" si="6"/>
        <v>2024SJ</v>
      </c>
      <c r="D196" s="61" t="s">
        <v>3</v>
      </c>
      <c r="E196" s="63">
        <v>21566.294000000002</v>
      </c>
      <c r="F196" s="7"/>
      <c r="G196" s="69"/>
      <c r="I196" s="16"/>
    </row>
    <row r="197" spans="1:9" x14ac:dyDescent="0.25">
      <c r="A197" s="61">
        <f t="shared" si="7"/>
        <v>2024</v>
      </c>
      <c r="B197" s="62">
        <v>45413</v>
      </c>
      <c r="C197" s="61" t="str">
        <f t="shared" ref="C197:C260" si="8">A197&amp;D197</f>
        <v>2024SJ</v>
      </c>
      <c r="D197" s="61" t="s">
        <v>3</v>
      </c>
      <c r="E197" s="63">
        <v>21520.464</v>
      </c>
      <c r="F197" s="7"/>
      <c r="G197" s="69"/>
      <c r="I197" s="16"/>
    </row>
    <row r="198" spans="1:9" x14ac:dyDescent="0.25">
      <c r="A198" s="61">
        <f t="shared" si="7"/>
        <v>2024</v>
      </c>
      <c r="B198" s="62">
        <v>45410</v>
      </c>
      <c r="C198" s="61" t="str">
        <f t="shared" si="8"/>
        <v>2024SJ</v>
      </c>
      <c r="D198" s="61" t="s">
        <v>3</v>
      </c>
      <c r="E198" s="63">
        <v>21474.634999999998</v>
      </c>
      <c r="F198" s="7"/>
      <c r="G198" s="69"/>
      <c r="I198" s="16"/>
    </row>
    <row r="199" spans="1:9" x14ac:dyDescent="0.25">
      <c r="A199" s="61">
        <f t="shared" si="7"/>
        <v>2024</v>
      </c>
      <c r="B199" s="62">
        <v>45408</v>
      </c>
      <c r="C199" s="61" t="str">
        <f t="shared" si="8"/>
        <v>2024SJ</v>
      </c>
      <c r="D199" s="61" t="s">
        <v>3</v>
      </c>
      <c r="E199" s="63">
        <v>21428.808999999997</v>
      </c>
      <c r="F199" s="7"/>
      <c r="G199" s="69"/>
      <c r="I199" s="16"/>
    </row>
    <row r="200" spans="1:9" x14ac:dyDescent="0.25">
      <c r="A200" s="61">
        <f t="shared" si="7"/>
        <v>2024</v>
      </c>
      <c r="B200" s="62">
        <v>45407</v>
      </c>
      <c r="C200" s="61" t="str">
        <f t="shared" si="8"/>
        <v>2024YF</v>
      </c>
      <c r="D200" s="61" t="s">
        <v>4</v>
      </c>
      <c r="E200" s="63">
        <v>21382.984999999997</v>
      </c>
      <c r="F200" s="7"/>
      <c r="G200" s="69"/>
      <c r="I200" s="16"/>
    </row>
    <row r="201" spans="1:9" x14ac:dyDescent="0.25">
      <c r="A201" s="61">
        <f t="shared" si="7"/>
        <v>2024</v>
      </c>
      <c r="B201" s="62">
        <v>45404</v>
      </c>
      <c r="C201" s="61" t="str">
        <f t="shared" si="8"/>
        <v>2024SJ</v>
      </c>
      <c r="D201" s="61" t="s">
        <v>3</v>
      </c>
      <c r="E201" s="63">
        <v>21337.161999999997</v>
      </c>
      <c r="F201" s="7"/>
      <c r="G201" s="69"/>
      <c r="I201" s="16"/>
    </row>
    <row r="202" spans="1:9" x14ac:dyDescent="0.25">
      <c r="A202" s="61">
        <f t="shared" si="7"/>
        <v>2024</v>
      </c>
      <c r="B202" s="62">
        <v>45402</v>
      </c>
      <c r="C202" s="61" t="str">
        <f t="shared" si="8"/>
        <v>2024SJ</v>
      </c>
      <c r="D202" s="61" t="s">
        <v>3</v>
      </c>
      <c r="E202" s="63">
        <v>21291.341999999997</v>
      </c>
      <c r="F202" s="7"/>
      <c r="G202" s="69"/>
      <c r="I202" s="16"/>
    </row>
    <row r="203" spans="1:9" x14ac:dyDescent="0.25">
      <c r="A203" s="61">
        <f t="shared" si="7"/>
        <v>2024</v>
      </c>
      <c r="B203" s="62">
        <v>45401</v>
      </c>
      <c r="C203" s="61" t="str">
        <f t="shared" si="8"/>
        <v>2024SJ</v>
      </c>
      <c r="D203" s="61" t="s">
        <v>3</v>
      </c>
      <c r="E203" s="63">
        <v>21245.523999999998</v>
      </c>
      <c r="F203" s="7"/>
      <c r="G203" s="69"/>
      <c r="I203" s="16"/>
    </row>
    <row r="204" spans="1:9" x14ac:dyDescent="0.25">
      <c r="A204" s="61">
        <f t="shared" si="7"/>
        <v>2024</v>
      </c>
      <c r="B204" s="62">
        <v>45398</v>
      </c>
      <c r="C204" s="61" t="str">
        <f t="shared" si="8"/>
        <v>2024SJ</v>
      </c>
      <c r="D204" s="61" t="s">
        <v>3</v>
      </c>
      <c r="E204" s="63">
        <v>21199.706999999999</v>
      </c>
      <c r="F204" s="7"/>
      <c r="G204" s="69"/>
      <c r="I204" s="16"/>
    </row>
    <row r="205" spans="1:9" x14ac:dyDescent="0.25">
      <c r="A205" s="61">
        <f t="shared" si="7"/>
        <v>2024</v>
      </c>
      <c r="B205" s="62">
        <v>45396</v>
      </c>
      <c r="C205" s="61" t="str">
        <f t="shared" si="8"/>
        <v>2024SJ</v>
      </c>
      <c r="D205" s="61" t="s">
        <v>3</v>
      </c>
      <c r="E205" s="63">
        <v>21153.893</v>
      </c>
      <c r="F205" s="7"/>
      <c r="G205" s="69"/>
      <c r="I205" s="16"/>
    </row>
    <row r="206" spans="1:9" x14ac:dyDescent="0.25">
      <c r="A206" s="61">
        <f t="shared" si="7"/>
        <v>2024</v>
      </c>
      <c r="B206" s="62">
        <v>45395</v>
      </c>
      <c r="C206" s="61" t="str">
        <f t="shared" si="8"/>
        <v>2024SJ</v>
      </c>
      <c r="D206" s="61" t="s">
        <v>3</v>
      </c>
      <c r="E206" s="63">
        <v>22887.525000000001</v>
      </c>
      <c r="F206" s="7"/>
      <c r="G206" s="69"/>
      <c r="I206" s="16"/>
    </row>
    <row r="207" spans="1:9" x14ac:dyDescent="0.25">
      <c r="A207" s="61">
        <f t="shared" si="7"/>
        <v>2024</v>
      </c>
      <c r="B207" s="62">
        <v>45392</v>
      </c>
      <c r="C207" s="61" t="str">
        <f t="shared" si="8"/>
        <v>2024SJ</v>
      </c>
      <c r="D207" s="61" t="s">
        <v>3</v>
      </c>
      <c r="E207" s="63">
        <v>22841.714</v>
      </c>
      <c r="F207" s="7"/>
      <c r="G207" s="69"/>
      <c r="I207" s="16"/>
    </row>
    <row r="208" spans="1:9" x14ac:dyDescent="0.25">
      <c r="A208" s="61">
        <f t="shared" si="7"/>
        <v>2024</v>
      </c>
      <c r="B208" s="62">
        <v>45390</v>
      </c>
      <c r="C208" s="61" t="str">
        <f t="shared" si="8"/>
        <v>2024SJ</v>
      </c>
      <c r="D208" s="61" t="s">
        <v>3</v>
      </c>
      <c r="E208" s="63">
        <v>22795.905999999999</v>
      </c>
      <c r="F208" s="7"/>
      <c r="G208" s="69"/>
      <c r="I208" s="16"/>
    </row>
    <row r="209" spans="1:9" x14ac:dyDescent="0.25">
      <c r="A209" s="61">
        <f t="shared" si="7"/>
        <v>2024</v>
      </c>
      <c r="B209" s="62">
        <v>45389</v>
      </c>
      <c r="C209" s="61" t="str">
        <f t="shared" si="8"/>
        <v>2024SJ</v>
      </c>
      <c r="D209" s="61" t="s">
        <v>3</v>
      </c>
      <c r="E209" s="63">
        <v>22750.1</v>
      </c>
      <c r="F209" s="7"/>
      <c r="G209" s="69"/>
      <c r="I209" s="16"/>
    </row>
    <row r="210" spans="1:9" x14ac:dyDescent="0.25">
      <c r="A210" s="61">
        <f t="shared" si="7"/>
        <v>2024</v>
      </c>
      <c r="B210" s="62">
        <v>45386</v>
      </c>
      <c r="C210" s="61" t="str">
        <f t="shared" si="8"/>
        <v>2024SJ</v>
      </c>
      <c r="D210" s="61" t="s">
        <v>3</v>
      </c>
      <c r="E210" s="63">
        <v>22704.294999999998</v>
      </c>
      <c r="F210" s="7"/>
      <c r="G210" s="69"/>
      <c r="I210" s="16"/>
    </row>
    <row r="211" spans="1:9" x14ac:dyDescent="0.25">
      <c r="A211" s="61">
        <f t="shared" si="7"/>
        <v>2024</v>
      </c>
      <c r="B211" s="62">
        <v>45384</v>
      </c>
      <c r="C211" s="61" t="str">
        <f t="shared" si="8"/>
        <v>2024SJ</v>
      </c>
      <c r="D211" s="61" t="s">
        <v>3</v>
      </c>
      <c r="E211" s="63">
        <v>22658.492999999999</v>
      </c>
      <c r="F211" s="7"/>
      <c r="G211" s="69"/>
      <c r="I211" s="16"/>
    </row>
    <row r="212" spans="1:9" x14ac:dyDescent="0.25">
      <c r="A212" s="61">
        <f t="shared" si="7"/>
        <v>2024</v>
      </c>
      <c r="B212" s="62">
        <v>45383</v>
      </c>
      <c r="C212" s="61" t="str">
        <f t="shared" si="8"/>
        <v>2024ALB</v>
      </c>
      <c r="D212" s="61" t="s">
        <v>2</v>
      </c>
      <c r="E212" s="63">
        <v>22612.692999999999</v>
      </c>
      <c r="F212" s="7"/>
      <c r="G212" s="69"/>
      <c r="I212" s="16"/>
    </row>
    <row r="213" spans="1:9" x14ac:dyDescent="0.25">
      <c r="A213" s="61">
        <f t="shared" si="7"/>
        <v>2024</v>
      </c>
      <c r="B213" s="62">
        <v>45380</v>
      </c>
      <c r="C213" s="61" t="str">
        <f t="shared" si="8"/>
        <v>2024YF</v>
      </c>
      <c r="D213" s="61" t="s">
        <v>4</v>
      </c>
      <c r="E213" s="63">
        <v>22566.894</v>
      </c>
      <c r="F213" s="7"/>
      <c r="G213" s="69"/>
      <c r="I213" s="16"/>
    </row>
    <row r="214" spans="1:9" x14ac:dyDescent="0.25">
      <c r="A214" s="61">
        <f t="shared" si="7"/>
        <v>2024</v>
      </c>
      <c r="B214" s="62">
        <v>45378</v>
      </c>
      <c r="C214" s="61" t="str">
        <f t="shared" si="8"/>
        <v>2024SJ</v>
      </c>
      <c r="D214" s="61" t="s">
        <v>3</v>
      </c>
      <c r="E214" s="63">
        <v>22521.098000000002</v>
      </c>
      <c r="F214" s="7"/>
      <c r="G214" s="69"/>
      <c r="I214" s="16"/>
    </row>
    <row r="215" spans="1:9" x14ac:dyDescent="0.25">
      <c r="A215" s="61">
        <f t="shared" si="7"/>
        <v>2024</v>
      </c>
      <c r="B215" s="62">
        <v>45377</v>
      </c>
      <c r="C215" s="61" t="str">
        <f t="shared" si="8"/>
        <v>2024SJ</v>
      </c>
      <c r="D215" s="61" t="s">
        <v>3</v>
      </c>
      <c r="E215" s="63">
        <v>22475.304</v>
      </c>
      <c r="F215" s="7"/>
      <c r="G215" s="69"/>
      <c r="I215" s="16"/>
    </row>
    <row r="216" spans="1:9" x14ac:dyDescent="0.25">
      <c r="A216" s="61">
        <f t="shared" si="7"/>
        <v>2024</v>
      </c>
      <c r="B216" s="62">
        <v>45374</v>
      </c>
      <c r="C216" s="61" t="str">
        <f t="shared" si="8"/>
        <v>2024YF</v>
      </c>
      <c r="D216" s="61" t="s">
        <v>4</v>
      </c>
      <c r="E216" s="63">
        <v>22429.510999999999</v>
      </c>
      <c r="F216" s="7"/>
      <c r="G216" s="69"/>
      <c r="I216" s="16"/>
    </row>
    <row r="217" spans="1:9" x14ac:dyDescent="0.25">
      <c r="A217" s="61">
        <f t="shared" si="7"/>
        <v>2024</v>
      </c>
      <c r="B217" s="62">
        <v>45372</v>
      </c>
      <c r="C217" s="61" t="str">
        <f t="shared" si="8"/>
        <v>2024SJ</v>
      </c>
      <c r="D217" s="61" t="s">
        <v>3</v>
      </c>
      <c r="E217" s="63">
        <v>22383.720999999998</v>
      </c>
      <c r="F217" s="7"/>
      <c r="G217" s="69"/>
      <c r="I217" s="16"/>
    </row>
    <row r="218" spans="1:9" x14ac:dyDescent="0.25">
      <c r="A218" s="61">
        <f t="shared" si="7"/>
        <v>2024</v>
      </c>
      <c r="B218" s="62">
        <v>45371</v>
      </c>
      <c r="C218" s="61" t="str">
        <f t="shared" si="8"/>
        <v>2024SJ</v>
      </c>
      <c r="D218" s="61" t="s">
        <v>3</v>
      </c>
      <c r="E218" s="63">
        <v>22337.932999999997</v>
      </c>
      <c r="F218" s="7"/>
      <c r="G218" s="69"/>
      <c r="I218" s="16"/>
    </row>
    <row r="219" spans="1:9" x14ac:dyDescent="0.25">
      <c r="A219" s="61">
        <f t="shared" si="7"/>
        <v>2024</v>
      </c>
      <c r="B219" s="62">
        <v>45370</v>
      </c>
      <c r="C219" s="61" t="str">
        <f t="shared" si="8"/>
        <v>2024SJ</v>
      </c>
      <c r="D219" s="61" t="s">
        <v>3</v>
      </c>
      <c r="E219" s="63">
        <v>22292.145999999997</v>
      </c>
      <c r="F219" s="7"/>
      <c r="G219" s="69"/>
      <c r="I219" s="16"/>
    </row>
    <row r="220" spans="1:9" x14ac:dyDescent="0.25">
      <c r="A220" s="61">
        <f t="shared" si="7"/>
        <v>2024</v>
      </c>
      <c r="B220" s="62">
        <v>45369</v>
      </c>
      <c r="C220" s="61" t="str">
        <f t="shared" si="8"/>
        <v>2024SJ</v>
      </c>
      <c r="D220" s="61" t="s">
        <v>3</v>
      </c>
      <c r="E220" s="63">
        <v>22246.361999999997</v>
      </c>
      <c r="F220" s="7"/>
      <c r="G220" s="69"/>
      <c r="I220" s="16"/>
    </row>
    <row r="221" spans="1:9" x14ac:dyDescent="0.25">
      <c r="A221" s="61">
        <f t="shared" si="7"/>
        <v>2024</v>
      </c>
      <c r="B221" s="62">
        <v>45366</v>
      </c>
      <c r="C221" s="61" t="str">
        <f t="shared" si="8"/>
        <v>2024SJ</v>
      </c>
      <c r="D221" s="61" t="s">
        <v>3</v>
      </c>
      <c r="E221" s="63">
        <v>22200.579999999998</v>
      </c>
      <c r="F221" s="7"/>
      <c r="G221" s="69"/>
      <c r="I221" s="16"/>
    </row>
    <row r="222" spans="1:9" x14ac:dyDescent="0.25">
      <c r="A222" s="61">
        <f t="shared" si="7"/>
        <v>2024</v>
      </c>
      <c r="B222" s="62">
        <v>45364</v>
      </c>
      <c r="C222" s="61" t="str">
        <f t="shared" si="8"/>
        <v>2024SJ</v>
      </c>
      <c r="D222" s="61" t="s">
        <v>3</v>
      </c>
      <c r="E222" s="63">
        <v>22154.798999999999</v>
      </c>
      <c r="F222" s="7"/>
      <c r="G222" s="69"/>
      <c r="I222" s="16"/>
    </row>
    <row r="223" spans="1:9" x14ac:dyDescent="0.25">
      <c r="A223" s="61">
        <f t="shared" si="7"/>
        <v>2024</v>
      </c>
      <c r="B223" s="62">
        <v>45363</v>
      </c>
      <c r="C223" s="61" t="str">
        <f t="shared" si="8"/>
        <v>2024YF</v>
      </c>
      <c r="D223" s="61" t="s">
        <v>4</v>
      </c>
      <c r="E223" s="63">
        <v>22109.021000000001</v>
      </c>
      <c r="F223" s="7"/>
      <c r="G223" s="69"/>
      <c r="I223" s="16"/>
    </row>
    <row r="224" spans="1:9" x14ac:dyDescent="0.25">
      <c r="A224" s="61">
        <f t="shared" si="7"/>
        <v>2024</v>
      </c>
      <c r="B224" s="62">
        <v>45362</v>
      </c>
      <c r="C224" s="61" t="str">
        <f t="shared" si="8"/>
        <v>2024YF</v>
      </c>
      <c r="D224" s="61" t="s">
        <v>4</v>
      </c>
      <c r="E224" s="63">
        <v>22063.244999999999</v>
      </c>
      <c r="F224" s="7"/>
      <c r="G224" s="69"/>
      <c r="I224" s="16"/>
    </row>
    <row r="225" spans="1:9" x14ac:dyDescent="0.25">
      <c r="A225" s="61">
        <f t="shared" si="7"/>
        <v>2024</v>
      </c>
      <c r="B225" s="62">
        <v>45359</v>
      </c>
      <c r="C225" s="61" t="str">
        <f t="shared" si="8"/>
        <v>2024YF</v>
      </c>
      <c r="D225" s="61" t="s">
        <v>4</v>
      </c>
      <c r="E225" s="63">
        <v>22018.838</v>
      </c>
      <c r="F225" s="7"/>
      <c r="G225" s="69"/>
      <c r="I225" s="16"/>
    </row>
    <row r="226" spans="1:9" x14ac:dyDescent="0.25">
      <c r="A226" s="61">
        <f t="shared" si="7"/>
        <v>2024</v>
      </c>
      <c r="B226" s="62">
        <v>45357</v>
      </c>
      <c r="C226" s="61" t="str">
        <f t="shared" si="8"/>
        <v>2024YF</v>
      </c>
      <c r="D226" s="61" t="s">
        <v>4</v>
      </c>
      <c r="E226" s="63">
        <v>21973.065999999999</v>
      </c>
      <c r="F226" s="7"/>
      <c r="G226" s="69"/>
      <c r="I226" s="16"/>
    </row>
    <row r="227" spans="1:9" x14ac:dyDescent="0.25">
      <c r="A227" s="61">
        <f t="shared" si="7"/>
        <v>2024</v>
      </c>
      <c r="B227" s="62">
        <v>45356</v>
      </c>
      <c r="C227" s="61" t="str">
        <f t="shared" si="8"/>
        <v>2024YF</v>
      </c>
      <c r="D227" s="61" t="s">
        <v>4</v>
      </c>
      <c r="E227" s="63">
        <v>21927.295999999998</v>
      </c>
      <c r="F227" s="7"/>
      <c r="G227" s="69"/>
      <c r="I227" s="16"/>
    </row>
    <row r="228" spans="1:9" x14ac:dyDescent="0.25">
      <c r="A228" s="61">
        <f t="shared" si="7"/>
        <v>2024</v>
      </c>
      <c r="B228" s="62">
        <v>45353</v>
      </c>
      <c r="C228" s="61" t="str">
        <f t="shared" si="8"/>
        <v>2024YF</v>
      </c>
      <c r="D228" s="61" t="s">
        <v>4</v>
      </c>
      <c r="E228" s="63">
        <v>21881.526999999998</v>
      </c>
      <c r="F228" s="7"/>
      <c r="G228" s="69"/>
      <c r="I228" s="16"/>
    </row>
    <row r="229" spans="1:9" x14ac:dyDescent="0.25">
      <c r="A229" s="61">
        <f t="shared" si="7"/>
        <v>2024</v>
      </c>
      <c r="B229" s="62">
        <v>45351</v>
      </c>
      <c r="C229" s="61" t="str">
        <f t="shared" si="8"/>
        <v>2024SJ</v>
      </c>
      <c r="D229" s="61" t="s">
        <v>3</v>
      </c>
      <c r="E229" s="63">
        <v>21835.760999999999</v>
      </c>
      <c r="F229" s="7"/>
      <c r="G229" s="69"/>
      <c r="I229" s="16"/>
    </row>
    <row r="230" spans="1:9" x14ac:dyDescent="0.25">
      <c r="A230" s="61">
        <f t="shared" si="7"/>
        <v>2024</v>
      </c>
      <c r="B230" s="62">
        <v>45350</v>
      </c>
      <c r="C230" s="61" t="str">
        <f t="shared" si="8"/>
        <v>2024SJ</v>
      </c>
      <c r="D230" s="61" t="s">
        <v>3</v>
      </c>
      <c r="E230" s="63">
        <v>21789.996999999999</v>
      </c>
      <c r="F230" s="7"/>
      <c r="G230" s="69"/>
      <c r="I230" s="16"/>
    </row>
    <row r="231" spans="1:9" x14ac:dyDescent="0.25">
      <c r="A231" s="61">
        <f t="shared" si="7"/>
        <v>2024</v>
      </c>
      <c r="B231" s="62">
        <v>45347</v>
      </c>
      <c r="C231" s="61" t="str">
        <f t="shared" si="8"/>
        <v>2024SJ</v>
      </c>
      <c r="D231" s="61" t="s">
        <v>3</v>
      </c>
      <c r="E231" s="63">
        <v>21744.234</v>
      </c>
      <c r="F231" s="7"/>
      <c r="G231" s="69"/>
      <c r="I231" s="16"/>
    </row>
    <row r="232" spans="1:9" x14ac:dyDescent="0.25">
      <c r="A232" s="61">
        <f t="shared" si="7"/>
        <v>2024</v>
      </c>
      <c r="B232" s="62">
        <v>45345</v>
      </c>
      <c r="C232" s="61" t="str">
        <f t="shared" si="8"/>
        <v>2024SJ</v>
      </c>
      <c r="D232" s="61" t="s">
        <v>3</v>
      </c>
      <c r="E232" s="63">
        <v>21698.474000000002</v>
      </c>
      <c r="F232" s="7"/>
      <c r="G232" s="69"/>
      <c r="I232" s="16"/>
    </row>
    <row r="233" spans="1:9" x14ac:dyDescent="0.25">
      <c r="A233" s="61">
        <f t="shared" si="7"/>
        <v>2024</v>
      </c>
      <c r="B233" s="62">
        <v>45344</v>
      </c>
      <c r="C233" s="61" t="str">
        <f t="shared" si="8"/>
        <v>2024SJ</v>
      </c>
      <c r="D233" s="61" t="s">
        <v>3</v>
      </c>
      <c r="E233" s="63">
        <v>21652.716</v>
      </c>
      <c r="F233" s="7"/>
      <c r="G233" s="69"/>
      <c r="I233" s="16"/>
    </row>
    <row r="234" spans="1:9" x14ac:dyDescent="0.25">
      <c r="A234" s="61">
        <f t="shared" si="7"/>
        <v>2024</v>
      </c>
      <c r="B234" s="62">
        <v>45341</v>
      </c>
      <c r="C234" s="61" t="str">
        <f t="shared" si="8"/>
        <v>2024SJ</v>
      </c>
      <c r="D234" s="61" t="s">
        <v>3</v>
      </c>
      <c r="E234" s="63">
        <v>21606.958999999999</v>
      </c>
      <c r="F234" s="7"/>
      <c r="G234" s="69"/>
      <c r="I234" s="16"/>
    </row>
    <row r="235" spans="1:9" x14ac:dyDescent="0.25">
      <c r="A235" s="61">
        <f t="shared" si="7"/>
        <v>2024</v>
      </c>
      <c r="B235" s="62">
        <v>45339</v>
      </c>
      <c r="C235" s="61" t="str">
        <f t="shared" si="8"/>
        <v>2024YF</v>
      </c>
      <c r="D235" s="61" t="s">
        <v>4</v>
      </c>
      <c r="E235" s="63">
        <v>21561.204999999998</v>
      </c>
      <c r="F235" s="7"/>
      <c r="G235" s="69"/>
      <c r="I235" s="16"/>
    </row>
    <row r="236" spans="1:9" x14ac:dyDescent="0.25">
      <c r="A236" s="61">
        <f t="shared" si="7"/>
        <v>2024</v>
      </c>
      <c r="B236" s="62">
        <v>45338</v>
      </c>
      <c r="C236" s="61" t="str">
        <f t="shared" si="8"/>
        <v>2024YF</v>
      </c>
      <c r="D236" s="61" t="s">
        <v>4</v>
      </c>
      <c r="E236" s="63">
        <v>21515.452999999998</v>
      </c>
      <c r="F236" s="7"/>
      <c r="G236" s="69"/>
      <c r="I236" s="16"/>
    </row>
    <row r="237" spans="1:9" x14ac:dyDescent="0.25">
      <c r="A237" s="61">
        <f t="shared" si="7"/>
        <v>2024</v>
      </c>
      <c r="B237" s="62">
        <v>45335</v>
      </c>
      <c r="C237" s="61" t="str">
        <f t="shared" si="8"/>
        <v>2024YF</v>
      </c>
      <c r="D237" s="61" t="s">
        <v>4</v>
      </c>
      <c r="E237" s="63">
        <v>21469.701999999997</v>
      </c>
      <c r="F237" s="7"/>
      <c r="G237" s="69"/>
      <c r="I237" s="16"/>
    </row>
    <row r="238" spans="1:9" x14ac:dyDescent="0.25">
      <c r="A238" s="61">
        <f t="shared" si="7"/>
        <v>2024</v>
      </c>
      <c r="B238" s="62">
        <v>45333</v>
      </c>
      <c r="C238" s="61" t="str">
        <f t="shared" si="8"/>
        <v>2024YF</v>
      </c>
      <c r="D238" s="61" t="s">
        <v>4</v>
      </c>
      <c r="E238" s="63">
        <v>21423.953999999998</v>
      </c>
      <c r="F238" s="7"/>
      <c r="G238" s="69"/>
      <c r="I238" s="16"/>
    </row>
    <row r="239" spans="1:9" x14ac:dyDescent="0.25">
      <c r="A239" s="61">
        <f t="shared" si="7"/>
        <v>2024</v>
      </c>
      <c r="B239" s="62">
        <v>45332</v>
      </c>
      <c r="C239" s="61" t="str">
        <f t="shared" si="8"/>
        <v>2024YF</v>
      </c>
      <c r="D239" s="61" t="s">
        <v>4</v>
      </c>
      <c r="E239" s="63">
        <v>21378.207999999999</v>
      </c>
      <c r="F239" s="7"/>
      <c r="G239" s="69"/>
      <c r="I239" s="16"/>
    </row>
    <row r="240" spans="1:9" x14ac:dyDescent="0.25">
      <c r="A240" s="61">
        <f t="shared" si="7"/>
        <v>2024</v>
      </c>
      <c r="B240" s="62">
        <v>45329</v>
      </c>
      <c r="C240" s="61" t="str">
        <f t="shared" si="8"/>
        <v>2024YF</v>
      </c>
      <c r="D240" s="61" t="s">
        <v>4</v>
      </c>
      <c r="E240" s="63">
        <v>21332.463</v>
      </c>
      <c r="F240" s="7"/>
      <c r="G240" s="69"/>
      <c r="I240" s="16"/>
    </row>
    <row r="241" spans="1:9" x14ac:dyDescent="0.25">
      <c r="A241" s="61">
        <f t="shared" si="7"/>
        <v>2024</v>
      </c>
      <c r="B241" s="62">
        <v>45327</v>
      </c>
      <c r="C241" s="61" t="str">
        <f t="shared" si="8"/>
        <v>2024SJ</v>
      </c>
      <c r="D241" s="61" t="s">
        <v>3</v>
      </c>
      <c r="E241" s="63">
        <v>21286.721000000001</v>
      </c>
      <c r="F241" s="7"/>
      <c r="G241" s="69"/>
      <c r="I241" s="16"/>
    </row>
    <row r="242" spans="1:9" x14ac:dyDescent="0.25">
      <c r="A242" s="61">
        <f t="shared" si="7"/>
        <v>2024</v>
      </c>
      <c r="B242" s="62">
        <v>45326</v>
      </c>
      <c r="C242" s="61" t="str">
        <f t="shared" si="8"/>
        <v>2024SJ</v>
      </c>
      <c r="D242" s="61" t="s">
        <v>3</v>
      </c>
      <c r="E242" s="63">
        <v>21240.981</v>
      </c>
      <c r="F242" s="7"/>
      <c r="G242" s="69"/>
      <c r="I242" s="16"/>
    </row>
    <row r="243" spans="1:9" x14ac:dyDescent="0.25">
      <c r="A243" s="61">
        <f t="shared" si="7"/>
        <v>2024</v>
      </c>
      <c r="B243" s="62">
        <v>45323</v>
      </c>
      <c r="C243" s="61" t="str">
        <f t="shared" si="8"/>
        <v>2024SJ</v>
      </c>
      <c r="D243" s="61" t="s">
        <v>3</v>
      </c>
      <c r="E243" s="63">
        <v>22042.893</v>
      </c>
      <c r="F243" s="7"/>
      <c r="G243" s="69"/>
      <c r="I243" s="16"/>
    </row>
    <row r="244" spans="1:9" x14ac:dyDescent="0.25">
      <c r="A244" s="61">
        <f t="shared" si="7"/>
        <v>2024</v>
      </c>
      <c r="B244" s="62">
        <v>45321</v>
      </c>
      <c r="C244" s="61" t="str">
        <f t="shared" si="8"/>
        <v>2024SJ</v>
      </c>
      <c r="D244" s="61" t="s">
        <v>3</v>
      </c>
      <c r="E244" s="63">
        <v>21997.156999999999</v>
      </c>
      <c r="F244" s="7"/>
      <c r="G244" s="69"/>
      <c r="I244" s="16"/>
    </row>
    <row r="245" spans="1:9" x14ac:dyDescent="0.25">
      <c r="A245" s="61">
        <f t="shared" si="7"/>
        <v>2024</v>
      </c>
      <c r="B245" s="62">
        <v>45320</v>
      </c>
      <c r="C245" s="61" t="str">
        <f t="shared" si="8"/>
        <v>2024SJ</v>
      </c>
      <c r="D245" s="61" t="s">
        <v>3</v>
      </c>
      <c r="E245" s="63">
        <v>21951.422999999999</v>
      </c>
      <c r="F245" s="7"/>
      <c r="G245" s="69"/>
      <c r="I245" s="16"/>
    </row>
    <row r="246" spans="1:9" x14ac:dyDescent="0.25">
      <c r="A246" s="61">
        <f t="shared" si="7"/>
        <v>2024</v>
      </c>
      <c r="B246" s="62">
        <v>45317</v>
      </c>
      <c r="C246" s="61" t="str">
        <f t="shared" si="8"/>
        <v>2024SJ</v>
      </c>
      <c r="D246" s="61" t="s">
        <v>3</v>
      </c>
      <c r="E246" s="63">
        <v>21905.69</v>
      </c>
      <c r="F246" s="7"/>
      <c r="G246" s="69"/>
      <c r="I246" s="16"/>
    </row>
    <row r="247" spans="1:9" x14ac:dyDescent="0.25">
      <c r="A247" s="61">
        <f t="shared" si="7"/>
        <v>2024</v>
      </c>
      <c r="B247" s="62">
        <v>45315</v>
      </c>
      <c r="C247" s="61" t="str">
        <f t="shared" si="8"/>
        <v>2024YF</v>
      </c>
      <c r="D247" s="61" t="s">
        <v>4</v>
      </c>
      <c r="E247" s="63">
        <v>21859.96</v>
      </c>
      <c r="F247" s="7"/>
      <c r="G247" s="69"/>
      <c r="I247" s="16"/>
    </row>
    <row r="248" spans="1:9" x14ac:dyDescent="0.25">
      <c r="A248" s="61">
        <f t="shared" si="7"/>
        <v>2024</v>
      </c>
      <c r="B248" s="62">
        <v>45314</v>
      </c>
      <c r="C248" s="61" t="str">
        <f t="shared" si="8"/>
        <v>2024YF</v>
      </c>
      <c r="D248" s="61" t="s">
        <v>4</v>
      </c>
      <c r="E248" s="63">
        <v>21814.232</v>
      </c>
      <c r="F248" s="7"/>
      <c r="G248" s="69"/>
      <c r="I248" s="16"/>
    </row>
    <row r="249" spans="1:9" x14ac:dyDescent="0.25">
      <c r="A249" s="61">
        <f t="shared" si="7"/>
        <v>2024</v>
      </c>
      <c r="B249" s="62">
        <v>45313</v>
      </c>
      <c r="C249" s="61" t="str">
        <f t="shared" si="8"/>
        <v>2024YF</v>
      </c>
      <c r="D249" s="61" t="s">
        <v>4</v>
      </c>
      <c r="E249" s="63">
        <v>21768.505000000001</v>
      </c>
      <c r="F249" s="7"/>
      <c r="G249" s="69"/>
      <c r="I249" s="16"/>
    </row>
    <row r="250" spans="1:9" x14ac:dyDescent="0.25">
      <c r="A250" s="61">
        <f t="shared" si="7"/>
        <v>2024</v>
      </c>
      <c r="B250" s="62">
        <v>45312</v>
      </c>
      <c r="C250" s="61" t="str">
        <f t="shared" si="8"/>
        <v>2024YF</v>
      </c>
      <c r="D250" s="61" t="s">
        <v>4</v>
      </c>
      <c r="E250" s="63">
        <v>21722.781000000003</v>
      </c>
      <c r="F250" s="7"/>
      <c r="G250" s="69"/>
      <c r="I250" s="16"/>
    </row>
    <row r="251" spans="1:9" x14ac:dyDescent="0.25">
      <c r="A251" s="61">
        <f t="shared" si="7"/>
        <v>2024</v>
      </c>
      <c r="B251" s="62">
        <v>45309</v>
      </c>
      <c r="C251" s="61" t="str">
        <f t="shared" si="8"/>
        <v>2024YF</v>
      </c>
      <c r="D251" s="61" t="s">
        <v>4</v>
      </c>
      <c r="E251" s="63">
        <v>21677.059000000001</v>
      </c>
      <c r="F251" s="7"/>
      <c r="G251" s="69"/>
      <c r="I251" s="16"/>
    </row>
    <row r="252" spans="1:9" x14ac:dyDescent="0.25">
      <c r="A252" s="61">
        <f t="shared" si="7"/>
        <v>2024</v>
      </c>
      <c r="B252" s="62">
        <v>45307</v>
      </c>
      <c r="C252" s="61" t="str">
        <f t="shared" si="8"/>
        <v>2024YF</v>
      </c>
      <c r="D252" s="61" t="s">
        <v>4</v>
      </c>
      <c r="E252" s="63">
        <v>21631.338</v>
      </c>
      <c r="F252" s="7"/>
      <c r="G252" s="69"/>
      <c r="I252" s="16"/>
    </row>
    <row r="253" spans="1:9" x14ac:dyDescent="0.25">
      <c r="A253" s="61">
        <f t="shared" si="7"/>
        <v>2024</v>
      </c>
      <c r="B253" s="62">
        <v>45306</v>
      </c>
      <c r="C253" s="61" t="str">
        <f t="shared" si="8"/>
        <v>2024SJ</v>
      </c>
      <c r="D253" s="61" t="s">
        <v>3</v>
      </c>
      <c r="E253" s="63">
        <v>21585.62</v>
      </c>
      <c r="F253" s="7"/>
      <c r="G253" s="69"/>
      <c r="I253" s="16"/>
    </row>
    <row r="254" spans="1:9" x14ac:dyDescent="0.25">
      <c r="A254" s="61">
        <f t="shared" si="7"/>
        <v>2024</v>
      </c>
      <c r="B254" s="62">
        <v>45305</v>
      </c>
      <c r="C254" s="61" t="str">
        <f t="shared" si="8"/>
        <v>2024SJ</v>
      </c>
      <c r="D254" s="61" t="s">
        <v>3</v>
      </c>
      <c r="E254" s="63">
        <v>21539.903999999999</v>
      </c>
      <c r="F254" s="7"/>
      <c r="G254" s="69"/>
      <c r="I254" s="16"/>
    </row>
    <row r="255" spans="1:9" x14ac:dyDescent="0.25">
      <c r="A255" s="61">
        <f t="shared" si="7"/>
        <v>2024</v>
      </c>
      <c r="B255" s="62">
        <v>45302</v>
      </c>
      <c r="C255" s="61" t="str">
        <f t="shared" si="8"/>
        <v>2024SJ</v>
      </c>
      <c r="D255" s="61" t="s">
        <v>3</v>
      </c>
      <c r="E255" s="63">
        <v>21494.188999999998</v>
      </c>
      <c r="F255" s="7"/>
      <c r="G255" s="69"/>
      <c r="I255" s="16"/>
    </row>
    <row r="256" spans="1:9" x14ac:dyDescent="0.25">
      <c r="A256" s="61">
        <f t="shared" si="7"/>
        <v>2024</v>
      </c>
      <c r="B256" s="62">
        <v>45300</v>
      </c>
      <c r="C256" s="61" t="str">
        <f t="shared" si="8"/>
        <v>2024SJ</v>
      </c>
      <c r="D256" s="61" t="s">
        <v>3</v>
      </c>
      <c r="E256" s="63">
        <v>21448.476999999999</v>
      </c>
      <c r="F256" s="7"/>
      <c r="G256" s="69"/>
      <c r="I256" s="16"/>
    </row>
    <row r="257" spans="1:9" x14ac:dyDescent="0.25">
      <c r="A257" s="61">
        <f t="shared" si="7"/>
        <v>2024</v>
      </c>
      <c r="B257" s="62">
        <v>45299</v>
      </c>
      <c r="C257" s="61" t="str">
        <f t="shared" si="8"/>
        <v>2024SJ</v>
      </c>
      <c r="D257" s="61" t="s">
        <v>3</v>
      </c>
      <c r="E257" s="63">
        <v>21402.767</v>
      </c>
      <c r="F257" s="7"/>
      <c r="G257" s="69"/>
      <c r="I257" s="16"/>
    </row>
    <row r="258" spans="1:9" x14ac:dyDescent="0.25">
      <c r="A258" s="61">
        <f t="shared" si="7"/>
        <v>2024</v>
      </c>
      <c r="B258" s="62">
        <v>45296</v>
      </c>
      <c r="C258" s="61" t="str">
        <f t="shared" si="8"/>
        <v>2024SJ</v>
      </c>
      <c r="D258" s="61" t="s">
        <v>3</v>
      </c>
      <c r="E258" s="63">
        <v>21357.058000000001</v>
      </c>
      <c r="F258" s="7"/>
      <c r="G258" s="69"/>
      <c r="I258" s="16"/>
    </row>
    <row r="259" spans="1:9" x14ac:dyDescent="0.25">
      <c r="A259" s="61">
        <f t="shared" si="7"/>
        <v>2024</v>
      </c>
      <c r="B259" s="62">
        <v>45294</v>
      </c>
      <c r="C259" s="61" t="str">
        <f t="shared" si="8"/>
        <v>2024YF</v>
      </c>
      <c r="D259" s="61" t="s">
        <v>4</v>
      </c>
      <c r="E259" s="63">
        <v>21311.352000000003</v>
      </c>
      <c r="F259" s="7"/>
      <c r="G259" s="69"/>
      <c r="I259" s="16"/>
    </row>
    <row r="260" spans="1:9" x14ac:dyDescent="0.25">
      <c r="A260" s="61">
        <f t="shared" ref="A260:A323" si="9">YEAR(B260)</f>
        <v>2024</v>
      </c>
      <c r="B260" s="62">
        <v>45293</v>
      </c>
      <c r="C260" s="61" t="str">
        <f t="shared" si="8"/>
        <v>2024YF</v>
      </c>
      <c r="D260" s="61" t="s">
        <v>4</v>
      </c>
      <c r="E260" s="63">
        <v>21265.648000000001</v>
      </c>
      <c r="F260" s="7"/>
      <c r="G260" s="69"/>
      <c r="I260" s="16"/>
    </row>
    <row r="261" spans="1:9" x14ac:dyDescent="0.25">
      <c r="A261" s="61">
        <f t="shared" si="9"/>
        <v>2023</v>
      </c>
      <c r="B261" s="62">
        <v>45290</v>
      </c>
      <c r="C261" s="61" t="str">
        <f t="shared" ref="C261:C324" si="10">A261&amp;D261</f>
        <v>2023YF</v>
      </c>
      <c r="D261" s="61" t="s">
        <v>4</v>
      </c>
      <c r="E261" s="63">
        <v>21219.945</v>
      </c>
      <c r="F261" s="7"/>
      <c r="G261" s="69"/>
      <c r="I261" s="16"/>
    </row>
    <row r="262" spans="1:9" x14ac:dyDescent="0.25">
      <c r="A262" s="61">
        <f t="shared" si="9"/>
        <v>2023</v>
      </c>
      <c r="B262" s="62">
        <v>45288</v>
      </c>
      <c r="C262" s="61" t="str">
        <f t="shared" si="10"/>
        <v>2023YF</v>
      </c>
      <c r="D262" s="61" t="s">
        <v>4</v>
      </c>
      <c r="E262" s="63">
        <v>21174.244999999999</v>
      </c>
      <c r="F262" s="7"/>
      <c r="G262" s="69"/>
      <c r="I262" s="16"/>
    </row>
    <row r="263" spans="1:9" x14ac:dyDescent="0.25">
      <c r="A263" s="61">
        <f t="shared" si="9"/>
        <v>2023</v>
      </c>
      <c r="B263" s="62">
        <v>45287</v>
      </c>
      <c r="C263" s="61" t="str">
        <f t="shared" si="10"/>
        <v>2023YF</v>
      </c>
      <c r="D263" s="61" t="s">
        <v>4</v>
      </c>
      <c r="E263" s="63">
        <v>21128.546999999999</v>
      </c>
      <c r="F263" s="7"/>
      <c r="G263" s="69"/>
      <c r="I263" s="16"/>
    </row>
    <row r="264" spans="1:9" x14ac:dyDescent="0.25">
      <c r="A264" s="61">
        <f t="shared" si="9"/>
        <v>2023</v>
      </c>
      <c r="B264" s="62">
        <v>45284</v>
      </c>
      <c r="C264" s="61" t="str">
        <f t="shared" si="10"/>
        <v>2023YF</v>
      </c>
      <c r="D264" s="61" t="s">
        <v>4</v>
      </c>
      <c r="E264" s="63">
        <v>21082.85</v>
      </c>
      <c r="F264" s="7"/>
      <c r="G264" s="69"/>
      <c r="I264" s="16"/>
    </row>
    <row r="265" spans="1:9" x14ac:dyDescent="0.25">
      <c r="A265" s="61">
        <f t="shared" si="9"/>
        <v>2023</v>
      </c>
      <c r="B265" s="62">
        <v>45282</v>
      </c>
      <c r="C265" s="61" t="str">
        <f t="shared" si="10"/>
        <v>2023SJ</v>
      </c>
      <c r="D265" s="61" t="s">
        <v>3</v>
      </c>
      <c r="E265" s="63">
        <v>21037.155999999999</v>
      </c>
      <c r="F265" s="7"/>
      <c r="G265" s="69"/>
      <c r="I265" s="16"/>
    </row>
    <row r="266" spans="1:9" x14ac:dyDescent="0.25">
      <c r="A266" s="61">
        <f t="shared" si="9"/>
        <v>2023</v>
      </c>
      <c r="B266" s="62">
        <v>45281</v>
      </c>
      <c r="C266" s="61" t="str">
        <f t="shared" si="10"/>
        <v>2023SJ</v>
      </c>
      <c r="D266" s="61" t="s">
        <v>3</v>
      </c>
      <c r="E266" s="63">
        <v>20991.464</v>
      </c>
      <c r="F266" s="7"/>
      <c r="G266" s="69"/>
      <c r="I266" s="16"/>
    </row>
    <row r="267" spans="1:9" x14ac:dyDescent="0.25">
      <c r="A267" s="61">
        <f t="shared" si="9"/>
        <v>2023</v>
      </c>
      <c r="B267" s="62">
        <v>45278</v>
      </c>
      <c r="C267" s="61" t="str">
        <f t="shared" si="10"/>
        <v>2023SJ</v>
      </c>
      <c r="D267" s="61" t="s">
        <v>3</v>
      </c>
      <c r="E267" s="63">
        <v>20945.773000000001</v>
      </c>
      <c r="F267" s="7"/>
      <c r="G267" s="69"/>
      <c r="I267" s="16"/>
    </row>
    <row r="268" spans="1:9" x14ac:dyDescent="0.25">
      <c r="A268" s="61">
        <f t="shared" si="9"/>
        <v>2023</v>
      </c>
      <c r="B268" s="62">
        <v>45276</v>
      </c>
      <c r="C268" s="61" t="str">
        <f t="shared" si="10"/>
        <v>2023SJ</v>
      </c>
      <c r="D268" s="61" t="s">
        <v>3</v>
      </c>
      <c r="E268" s="63">
        <v>20900.085000000003</v>
      </c>
      <c r="F268" s="7"/>
      <c r="G268" s="69"/>
      <c r="I268" s="16"/>
    </row>
    <row r="269" spans="1:9" x14ac:dyDescent="0.25">
      <c r="A269" s="61">
        <f t="shared" si="9"/>
        <v>2023</v>
      </c>
      <c r="B269" s="62">
        <v>45275</v>
      </c>
      <c r="C269" s="61" t="str">
        <f t="shared" si="10"/>
        <v>2023SJ</v>
      </c>
      <c r="D269" s="61" t="s">
        <v>3</v>
      </c>
      <c r="E269" s="63">
        <v>20854.399000000001</v>
      </c>
      <c r="F269" s="7"/>
      <c r="G269" s="69"/>
      <c r="I269" s="16"/>
    </row>
    <row r="270" spans="1:9" x14ac:dyDescent="0.25">
      <c r="A270" s="61">
        <f t="shared" si="9"/>
        <v>2023</v>
      </c>
      <c r="B270" s="62">
        <v>45272</v>
      </c>
      <c r="C270" s="61" t="str">
        <f t="shared" si="10"/>
        <v>2023SJ</v>
      </c>
      <c r="D270" s="61" t="s">
        <v>3</v>
      </c>
      <c r="E270" s="63">
        <v>20808.714</v>
      </c>
      <c r="F270" s="7"/>
      <c r="G270" s="69"/>
      <c r="I270" s="16"/>
    </row>
    <row r="271" spans="1:9" x14ac:dyDescent="0.25">
      <c r="A271" s="61">
        <f t="shared" si="9"/>
        <v>2023</v>
      </c>
      <c r="B271" s="62">
        <v>45270</v>
      </c>
      <c r="C271" s="61" t="str">
        <f t="shared" si="10"/>
        <v>2023YF</v>
      </c>
      <c r="D271" s="61" t="s">
        <v>4</v>
      </c>
      <c r="E271" s="63">
        <v>20763.031999999999</v>
      </c>
      <c r="F271" s="7"/>
      <c r="G271" s="69"/>
      <c r="I271" s="16"/>
    </row>
    <row r="272" spans="1:9" x14ac:dyDescent="0.25">
      <c r="A272" s="61">
        <f t="shared" si="9"/>
        <v>2023</v>
      </c>
      <c r="B272" s="62">
        <v>45269</v>
      </c>
      <c r="C272" s="61" t="str">
        <f t="shared" si="10"/>
        <v>2023YF</v>
      </c>
      <c r="D272" s="61" t="s">
        <v>4</v>
      </c>
      <c r="E272" s="63">
        <v>20717.351999999999</v>
      </c>
      <c r="F272" s="7"/>
      <c r="G272" s="69"/>
      <c r="I272" s="16"/>
    </row>
    <row r="273" spans="1:9" x14ac:dyDescent="0.25">
      <c r="A273" s="61">
        <f t="shared" si="9"/>
        <v>2023</v>
      </c>
      <c r="B273" s="62">
        <v>45266</v>
      </c>
      <c r="C273" s="61" t="str">
        <f t="shared" si="10"/>
        <v>2023YF</v>
      </c>
      <c r="D273" s="61" t="s">
        <v>4</v>
      </c>
      <c r="E273" s="63">
        <v>20671.672999999999</v>
      </c>
      <c r="F273" s="7"/>
      <c r="G273" s="69"/>
      <c r="I273" s="16"/>
    </row>
    <row r="274" spans="1:9" x14ac:dyDescent="0.25">
      <c r="A274" s="61">
        <f t="shared" si="9"/>
        <v>2023</v>
      </c>
      <c r="B274" s="62">
        <v>45264</v>
      </c>
      <c r="C274" s="61" t="str">
        <f t="shared" si="10"/>
        <v>2023YF</v>
      </c>
      <c r="D274" s="61" t="s">
        <v>4</v>
      </c>
      <c r="E274" s="63">
        <v>20625.996999999999</v>
      </c>
      <c r="F274" s="7"/>
      <c r="G274" s="69"/>
      <c r="I274" s="16"/>
    </row>
    <row r="275" spans="1:9" x14ac:dyDescent="0.25">
      <c r="A275" s="61">
        <f t="shared" si="9"/>
        <v>2023</v>
      </c>
      <c r="B275" s="62">
        <v>45263</v>
      </c>
      <c r="C275" s="61" t="str">
        <f t="shared" si="10"/>
        <v>2023YF</v>
      </c>
      <c r="D275" s="61" t="s">
        <v>4</v>
      </c>
      <c r="E275" s="63">
        <v>20580.323</v>
      </c>
      <c r="F275" s="7"/>
      <c r="G275" s="69"/>
      <c r="I275" s="16"/>
    </row>
    <row r="276" spans="1:9" x14ac:dyDescent="0.25">
      <c r="A276" s="61">
        <f t="shared" si="9"/>
        <v>2023</v>
      </c>
      <c r="B276" s="62">
        <v>45260</v>
      </c>
      <c r="C276" s="61" t="str">
        <f t="shared" si="10"/>
        <v>2023YF</v>
      </c>
      <c r="D276" s="61" t="s">
        <v>4</v>
      </c>
      <c r="E276" s="63">
        <v>20534.650000000001</v>
      </c>
      <c r="F276" s="7"/>
      <c r="G276" s="69"/>
      <c r="I276" s="16"/>
    </row>
    <row r="277" spans="1:9" x14ac:dyDescent="0.25">
      <c r="A277" s="61">
        <f t="shared" si="9"/>
        <v>2023</v>
      </c>
      <c r="B277" s="62">
        <v>45258</v>
      </c>
      <c r="C277" s="61" t="str">
        <f t="shared" si="10"/>
        <v>2023SJ</v>
      </c>
      <c r="D277" s="61" t="s">
        <v>3</v>
      </c>
      <c r="E277" s="63">
        <v>20488.980000000003</v>
      </c>
      <c r="F277" s="7"/>
      <c r="G277" s="69"/>
      <c r="I277" s="16"/>
    </row>
    <row r="278" spans="1:9" x14ac:dyDescent="0.25">
      <c r="A278" s="61">
        <f t="shared" si="9"/>
        <v>2023</v>
      </c>
      <c r="B278" s="62">
        <v>45257</v>
      </c>
      <c r="C278" s="61" t="str">
        <f t="shared" si="10"/>
        <v>2023SJ</v>
      </c>
      <c r="D278" s="61" t="s">
        <v>3</v>
      </c>
      <c r="E278" s="63">
        <v>20443.312000000002</v>
      </c>
      <c r="F278" s="7"/>
      <c r="G278" s="69"/>
      <c r="I278" s="16"/>
    </row>
    <row r="279" spans="1:9" x14ac:dyDescent="0.25">
      <c r="A279" s="61">
        <f t="shared" si="9"/>
        <v>2023</v>
      </c>
      <c r="B279" s="62">
        <v>45256</v>
      </c>
      <c r="C279" s="61" t="str">
        <f t="shared" si="10"/>
        <v>2023SJ</v>
      </c>
      <c r="D279" s="61" t="s">
        <v>3</v>
      </c>
      <c r="E279" s="63">
        <v>20397.645</v>
      </c>
      <c r="F279" s="7"/>
      <c r="G279" s="69"/>
      <c r="I279" s="16"/>
    </row>
    <row r="280" spans="1:9" x14ac:dyDescent="0.25">
      <c r="A280" s="61">
        <f t="shared" si="9"/>
        <v>2023</v>
      </c>
      <c r="B280" s="62">
        <v>45255</v>
      </c>
      <c r="C280" s="61" t="str">
        <f t="shared" si="10"/>
        <v>2023SJ</v>
      </c>
      <c r="D280" s="61" t="s">
        <v>3</v>
      </c>
      <c r="E280" s="63">
        <v>20351.981</v>
      </c>
      <c r="F280" s="7"/>
      <c r="G280" s="69"/>
      <c r="I280" s="16"/>
    </row>
    <row r="281" spans="1:9" x14ac:dyDescent="0.25">
      <c r="A281" s="61">
        <f t="shared" si="9"/>
        <v>2023</v>
      </c>
      <c r="B281" s="62">
        <v>45252</v>
      </c>
      <c r="C281" s="61" t="str">
        <f t="shared" si="10"/>
        <v>2023SJ</v>
      </c>
      <c r="D281" s="61" t="s">
        <v>3</v>
      </c>
      <c r="E281" s="63">
        <v>20306.319</v>
      </c>
      <c r="F281" s="7"/>
      <c r="G281" s="69"/>
      <c r="I281" s="16"/>
    </row>
    <row r="282" spans="1:9" x14ac:dyDescent="0.25">
      <c r="A282" s="61">
        <f t="shared" si="9"/>
        <v>2023</v>
      </c>
      <c r="B282" s="62">
        <v>45250</v>
      </c>
      <c r="C282" s="61" t="str">
        <f t="shared" si="10"/>
        <v>2023SJ</v>
      </c>
      <c r="D282" s="61" t="s">
        <v>3</v>
      </c>
      <c r="E282" s="63">
        <v>20260.657999999999</v>
      </c>
      <c r="F282" s="7"/>
      <c r="G282" s="69"/>
      <c r="I282" s="16"/>
    </row>
    <row r="283" spans="1:9" x14ac:dyDescent="0.25">
      <c r="A283" s="61">
        <f t="shared" si="9"/>
        <v>2023</v>
      </c>
      <c r="B283" s="62">
        <v>45249</v>
      </c>
      <c r="C283" s="61" t="str">
        <f t="shared" si="10"/>
        <v>2023YF</v>
      </c>
      <c r="D283" s="61" t="s">
        <v>4</v>
      </c>
      <c r="E283" s="63">
        <v>20215</v>
      </c>
      <c r="F283" s="7"/>
      <c r="G283" s="69"/>
      <c r="I283" s="16"/>
    </row>
    <row r="284" spans="1:9" x14ac:dyDescent="0.25">
      <c r="A284" s="61">
        <f t="shared" si="9"/>
        <v>2023</v>
      </c>
      <c r="B284" s="62">
        <v>45248</v>
      </c>
      <c r="C284" s="61" t="str">
        <f t="shared" si="10"/>
        <v>2023YF</v>
      </c>
      <c r="D284" s="61" t="s">
        <v>4</v>
      </c>
      <c r="E284" s="63">
        <v>20790.00299999999</v>
      </c>
      <c r="F284" s="7"/>
      <c r="G284" s="69"/>
      <c r="I284" s="16"/>
    </row>
    <row r="285" spans="1:9" x14ac:dyDescent="0.25">
      <c r="A285" s="61">
        <f t="shared" si="9"/>
        <v>2023</v>
      </c>
      <c r="B285" s="62">
        <v>45245</v>
      </c>
      <c r="C285" s="61" t="str">
        <f t="shared" si="10"/>
        <v>2023YF</v>
      </c>
      <c r="D285" s="61" t="s">
        <v>4</v>
      </c>
      <c r="E285" s="63">
        <v>20743.86199999999</v>
      </c>
      <c r="F285" s="7"/>
      <c r="G285" s="69"/>
      <c r="I285" s="16"/>
    </row>
    <row r="286" spans="1:9" x14ac:dyDescent="0.25">
      <c r="A286" s="61">
        <f t="shared" si="9"/>
        <v>2023</v>
      </c>
      <c r="B286" s="62">
        <v>45243</v>
      </c>
      <c r="C286" s="61" t="str">
        <f t="shared" si="10"/>
        <v>2023YF</v>
      </c>
      <c r="D286" s="61" t="s">
        <v>4</v>
      </c>
      <c r="E286" s="63">
        <v>20697.723999999991</v>
      </c>
      <c r="F286" s="7"/>
      <c r="G286" s="69"/>
      <c r="I286" s="16"/>
    </row>
    <row r="287" spans="1:9" x14ac:dyDescent="0.25">
      <c r="A287" s="61">
        <f t="shared" si="9"/>
        <v>2023</v>
      </c>
      <c r="B287" s="62">
        <v>45242</v>
      </c>
      <c r="C287" s="61" t="str">
        <f t="shared" si="10"/>
        <v>2023YF</v>
      </c>
      <c r="D287" s="61" t="s">
        <v>4</v>
      </c>
      <c r="E287" s="63">
        <v>20651.587999999992</v>
      </c>
      <c r="F287" s="7"/>
      <c r="G287" s="69"/>
      <c r="I287" s="16"/>
    </row>
    <row r="288" spans="1:9" x14ac:dyDescent="0.25">
      <c r="A288" s="61">
        <f t="shared" si="9"/>
        <v>2023</v>
      </c>
      <c r="B288" s="62">
        <v>45239</v>
      </c>
      <c r="C288" s="61" t="str">
        <f t="shared" si="10"/>
        <v>2023YF</v>
      </c>
      <c r="D288" s="61" t="s">
        <v>4</v>
      </c>
      <c r="E288" s="63">
        <v>20605.452999999994</v>
      </c>
      <c r="F288" s="7"/>
      <c r="G288" s="69"/>
      <c r="I288" s="16"/>
    </row>
    <row r="289" spans="1:9" x14ac:dyDescent="0.25">
      <c r="A289" s="61">
        <f t="shared" si="9"/>
        <v>2023</v>
      </c>
      <c r="B289" s="62">
        <v>45237</v>
      </c>
      <c r="C289" s="61" t="str">
        <f t="shared" si="10"/>
        <v>2023SJ</v>
      </c>
      <c r="D289" s="61" t="s">
        <v>3</v>
      </c>
      <c r="E289" s="63">
        <v>20559.320999999993</v>
      </c>
      <c r="F289" s="7"/>
      <c r="G289" s="69"/>
      <c r="I289" s="16"/>
    </row>
    <row r="290" spans="1:9" x14ac:dyDescent="0.25">
      <c r="A290" s="61">
        <f t="shared" si="9"/>
        <v>2023</v>
      </c>
      <c r="B290" s="62">
        <v>45236</v>
      </c>
      <c r="C290" s="61" t="str">
        <f t="shared" si="10"/>
        <v>2023SJ</v>
      </c>
      <c r="D290" s="61" t="s">
        <v>3</v>
      </c>
      <c r="E290" s="63">
        <v>20513.190999999992</v>
      </c>
      <c r="F290" s="7"/>
      <c r="G290" s="69"/>
      <c r="I290" s="16"/>
    </row>
    <row r="291" spans="1:9" x14ac:dyDescent="0.25">
      <c r="A291" s="61">
        <f t="shared" si="9"/>
        <v>2023</v>
      </c>
      <c r="B291" s="62">
        <v>45233</v>
      </c>
      <c r="C291" s="61" t="str">
        <f t="shared" si="10"/>
        <v>2023SJ</v>
      </c>
      <c r="D291" s="61" t="s">
        <v>3</v>
      </c>
      <c r="E291" s="63">
        <v>20467.061999999991</v>
      </c>
      <c r="F291" s="7"/>
      <c r="G291" s="69"/>
      <c r="I291" s="16"/>
    </row>
    <row r="292" spans="1:9" x14ac:dyDescent="0.25">
      <c r="A292" s="61">
        <f t="shared" si="9"/>
        <v>2023</v>
      </c>
      <c r="B292" s="62">
        <v>45231</v>
      </c>
      <c r="C292" s="61" t="str">
        <f t="shared" si="10"/>
        <v>2023SJ</v>
      </c>
      <c r="D292" s="61" t="s">
        <v>3</v>
      </c>
      <c r="E292" s="63">
        <v>20420.935999999991</v>
      </c>
      <c r="F292" s="7"/>
      <c r="G292" s="69"/>
      <c r="I292" s="16"/>
    </row>
    <row r="293" spans="1:9" x14ac:dyDescent="0.25">
      <c r="A293" s="61">
        <f t="shared" si="9"/>
        <v>2023</v>
      </c>
      <c r="B293" s="62">
        <v>45230</v>
      </c>
      <c r="C293" s="61" t="str">
        <f t="shared" si="10"/>
        <v>2023SJ</v>
      </c>
      <c r="D293" s="61" t="s">
        <v>3</v>
      </c>
      <c r="E293" s="63">
        <v>20374.811999999991</v>
      </c>
      <c r="F293" s="7"/>
      <c r="G293" s="69"/>
      <c r="I293" s="16"/>
    </row>
    <row r="294" spans="1:9" x14ac:dyDescent="0.25">
      <c r="A294" s="61">
        <f t="shared" si="9"/>
        <v>2023</v>
      </c>
      <c r="B294" s="62">
        <v>45227</v>
      </c>
      <c r="C294" s="61" t="str">
        <f t="shared" si="10"/>
        <v>2023SJ</v>
      </c>
      <c r="D294" s="61" t="s">
        <v>3</v>
      </c>
      <c r="E294" s="63">
        <v>20328.688999999991</v>
      </c>
      <c r="F294" s="7"/>
      <c r="G294" s="69"/>
      <c r="I294" s="16"/>
    </row>
    <row r="295" spans="1:9" x14ac:dyDescent="0.25">
      <c r="A295" s="61">
        <f t="shared" si="9"/>
        <v>2023</v>
      </c>
      <c r="B295" s="62">
        <v>45225</v>
      </c>
      <c r="C295" s="61" t="str">
        <f t="shared" si="10"/>
        <v>2023YF</v>
      </c>
      <c r="D295" s="61" t="s">
        <v>4</v>
      </c>
      <c r="E295" s="63">
        <v>20282.568999999992</v>
      </c>
      <c r="F295" s="7"/>
      <c r="G295" s="69"/>
      <c r="I295" s="16"/>
    </row>
    <row r="296" spans="1:9" x14ac:dyDescent="0.25">
      <c r="A296" s="61">
        <f t="shared" si="9"/>
        <v>2023</v>
      </c>
      <c r="B296" s="62">
        <v>45224</v>
      </c>
      <c r="C296" s="61" t="str">
        <f t="shared" si="10"/>
        <v>2023YF</v>
      </c>
      <c r="D296" s="61" t="s">
        <v>4</v>
      </c>
      <c r="E296" s="63">
        <v>20236.450999999994</v>
      </c>
      <c r="F296" s="7"/>
      <c r="G296" s="69"/>
      <c r="I296" s="16"/>
    </row>
    <row r="297" spans="1:9" x14ac:dyDescent="0.25">
      <c r="A297" s="61">
        <f t="shared" si="9"/>
        <v>2023</v>
      </c>
      <c r="B297" s="62">
        <v>45221</v>
      </c>
      <c r="C297" s="61" t="str">
        <f t="shared" si="10"/>
        <v>2023YF</v>
      </c>
      <c r="D297" s="61" t="s">
        <v>4</v>
      </c>
      <c r="E297" s="63">
        <v>20190.333999999995</v>
      </c>
      <c r="F297" s="7"/>
      <c r="G297" s="69"/>
      <c r="I297" s="16"/>
    </row>
    <row r="298" spans="1:9" x14ac:dyDescent="0.25">
      <c r="A298" s="61">
        <f t="shared" si="9"/>
        <v>2023</v>
      </c>
      <c r="B298" s="62">
        <v>45219</v>
      </c>
      <c r="C298" s="61" t="str">
        <f t="shared" si="10"/>
        <v>2023YF</v>
      </c>
      <c r="D298" s="61" t="s">
        <v>4</v>
      </c>
      <c r="E298" s="63">
        <v>20144.219999999994</v>
      </c>
      <c r="F298" s="7"/>
      <c r="G298" s="69"/>
      <c r="I298" s="16"/>
    </row>
    <row r="299" spans="1:9" x14ac:dyDescent="0.25">
      <c r="A299" s="61">
        <f t="shared" si="9"/>
        <v>2023</v>
      </c>
      <c r="B299" s="62">
        <v>45218</v>
      </c>
      <c r="C299" s="61" t="str">
        <f t="shared" si="10"/>
        <v>2023YF</v>
      </c>
      <c r="D299" s="61" t="s">
        <v>4</v>
      </c>
      <c r="E299" s="63">
        <v>20098.107999999993</v>
      </c>
      <c r="F299" s="7"/>
      <c r="G299" s="69"/>
      <c r="I299" s="16"/>
    </row>
    <row r="300" spans="1:9" x14ac:dyDescent="0.25">
      <c r="A300" s="61">
        <f t="shared" si="9"/>
        <v>2023</v>
      </c>
      <c r="B300" s="62">
        <v>45215</v>
      </c>
      <c r="C300" s="61" t="str">
        <f t="shared" si="10"/>
        <v>2023YF</v>
      </c>
      <c r="D300" s="61" t="s">
        <v>4</v>
      </c>
      <c r="E300" s="63">
        <v>20051.996999999992</v>
      </c>
      <c r="F300" s="7"/>
      <c r="G300" s="69"/>
      <c r="I300" s="16"/>
    </row>
    <row r="301" spans="1:9" x14ac:dyDescent="0.25">
      <c r="A301" s="61">
        <f t="shared" si="9"/>
        <v>2023</v>
      </c>
      <c r="B301" s="62">
        <v>45213</v>
      </c>
      <c r="C301" s="61" t="str">
        <f t="shared" si="10"/>
        <v>2023SJ</v>
      </c>
      <c r="D301" s="61" t="s">
        <v>3</v>
      </c>
      <c r="E301" s="63">
        <v>20005.888999999992</v>
      </c>
      <c r="F301" s="7"/>
      <c r="G301" s="69"/>
      <c r="I301" s="16"/>
    </row>
    <row r="302" spans="1:9" x14ac:dyDescent="0.25">
      <c r="A302" s="61">
        <f t="shared" si="9"/>
        <v>2023</v>
      </c>
      <c r="B302" s="62">
        <v>45212</v>
      </c>
      <c r="C302" s="61" t="str">
        <f t="shared" si="10"/>
        <v>2023SJ</v>
      </c>
      <c r="D302" s="61" t="s">
        <v>3</v>
      </c>
      <c r="E302" s="63">
        <v>19959.782999999992</v>
      </c>
      <c r="F302" s="7"/>
      <c r="G302" s="69"/>
      <c r="I302" s="16"/>
    </row>
    <row r="303" spans="1:9" x14ac:dyDescent="0.25">
      <c r="A303" s="61">
        <f t="shared" si="9"/>
        <v>2023</v>
      </c>
      <c r="B303" s="62">
        <v>45209</v>
      </c>
      <c r="C303" s="61" t="str">
        <f t="shared" si="10"/>
        <v>2023SJ</v>
      </c>
      <c r="D303" s="61" t="s">
        <v>3</v>
      </c>
      <c r="E303" s="63">
        <v>19913.677999999993</v>
      </c>
      <c r="F303" s="7"/>
      <c r="G303" s="69"/>
      <c r="I303" s="16"/>
    </row>
    <row r="304" spans="1:9" x14ac:dyDescent="0.25">
      <c r="A304" s="61">
        <f t="shared" si="9"/>
        <v>2023</v>
      </c>
      <c r="B304" s="62">
        <v>45207</v>
      </c>
      <c r="C304" s="61" t="str">
        <f t="shared" si="10"/>
        <v>2023SJ</v>
      </c>
      <c r="D304" s="61" t="s">
        <v>3</v>
      </c>
      <c r="E304" s="63">
        <v>19867.575999999994</v>
      </c>
      <c r="F304" s="7"/>
      <c r="G304" s="69"/>
      <c r="I304" s="16"/>
    </row>
    <row r="305" spans="1:9" x14ac:dyDescent="0.25">
      <c r="A305" s="61">
        <f t="shared" si="9"/>
        <v>2023</v>
      </c>
      <c r="B305" s="62">
        <v>45206</v>
      </c>
      <c r="C305" s="61" t="str">
        <f t="shared" si="10"/>
        <v>2023SJ</v>
      </c>
      <c r="D305" s="61" t="s">
        <v>3</v>
      </c>
      <c r="E305" s="63">
        <v>19821.475999999995</v>
      </c>
      <c r="F305" s="7"/>
      <c r="G305" s="69"/>
      <c r="I305" s="16"/>
    </row>
    <row r="306" spans="1:9" x14ac:dyDescent="0.25">
      <c r="A306" s="61">
        <f t="shared" si="9"/>
        <v>2023</v>
      </c>
      <c r="B306" s="62">
        <v>45203</v>
      </c>
      <c r="C306" s="61" t="str">
        <f t="shared" si="10"/>
        <v>2023SJ</v>
      </c>
      <c r="D306" s="61" t="s">
        <v>3</v>
      </c>
      <c r="E306" s="63">
        <v>19775.376999999997</v>
      </c>
      <c r="F306" s="7"/>
      <c r="G306" s="69"/>
      <c r="I306" s="16"/>
    </row>
    <row r="307" spans="1:9" x14ac:dyDescent="0.25">
      <c r="A307" s="61">
        <f t="shared" si="9"/>
        <v>2023</v>
      </c>
      <c r="B307" s="62">
        <v>45201</v>
      </c>
      <c r="C307" s="61" t="str">
        <f t="shared" si="10"/>
        <v>2023YF</v>
      </c>
      <c r="D307" s="61" t="s">
        <v>4</v>
      </c>
      <c r="E307" s="63">
        <v>19729.280999999995</v>
      </c>
      <c r="F307" s="7"/>
      <c r="G307" s="69"/>
      <c r="I307" s="16"/>
    </row>
    <row r="308" spans="1:9" x14ac:dyDescent="0.25">
      <c r="A308" s="61">
        <f t="shared" si="9"/>
        <v>2023</v>
      </c>
      <c r="B308" s="62">
        <v>45200</v>
      </c>
      <c r="C308" s="61" t="str">
        <f t="shared" si="10"/>
        <v>2023YF</v>
      </c>
      <c r="D308" s="61" t="s">
        <v>4</v>
      </c>
      <c r="E308" s="63">
        <v>19683.186999999994</v>
      </c>
      <c r="F308" s="7"/>
      <c r="G308" s="69"/>
      <c r="I308" s="16"/>
    </row>
    <row r="309" spans="1:9" x14ac:dyDescent="0.25">
      <c r="A309" s="61">
        <f t="shared" si="9"/>
        <v>2023</v>
      </c>
      <c r="B309" s="62">
        <v>45199</v>
      </c>
      <c r="C309" s="61" t="str">
        <f t="shared" si="10"/>
        <v>2023YF</v>
      </c>
      <c r="D309" s="61" t="s">
        <v>4</v>
      </c>
      <c r="E309" s="63">
        <v>19637.093999999994</v>
      </c>
      <c r="F309" s="7"/>
      <c r="G309" s="69"/>
      <c r="I309" s="16"/>
    </row>
    <row r="310" spans="1:9" x14ac:dyDescent="0.25">
      <c r="A310" s="61">
        <f t="shared" si="9"/>
        <v>2023</v>
      </c>
      <c r="B310" s="62">
        <v>45198</v>
      </c>
      <c r="C310" s="61" t="str">
        <f t="shared" si="10"/>
        <v>2023YF</v>
      </c>
      <c r="D310" s="61" t="s">
        <v>4</v>
      </c>
      <c r="E310" s="63">
        <v>19591.003999999994</v>
      </c>
      <c r="F310" s="7"/>
      <c r="G310" s="69"/>
      <c r="I310" s="16"/>
    </row>
    <row r="311" spans="1:9" x14ac:dyDescent="0.25">
      <c r="A311" s="61">
        <f t="shared" si="9"/>
        <v>2023</v>
      </c>
      <c r="B311" s="62">
        <v>45195</v>
      </c>
      <c r="C311" s="61" t="str">
        <f t="shared" si="10"/>
        <v>2023YF</v>
      </c>
      <c r="D311" s="61" t="s">
        <v>4</v>
      </c>
      <c r="E311" s="63">
        <v>19544.915999999994</v>
      </c>
      <c r="F311" s="7"/>
      <c r="G311" s="69"/>
      <c r="I311" s="16"/>
    </row>
    <row r="312" spans="1:9" x14ac:dyDescent="0.25">
      <c r="A312" s="61">
        <f t="shared" si="9"/>
        <v>2023</v>
      </c>
      <c r="B312" s="62">
        <v>45193</v>
      </c>
      <c r="C312" s="61" t="str">
        <f t="shared" si="10"/>
        <v>2023YF</v>
      </c>
      <c r="D312" s="61" t="s">
        <v>4</v>
      </c>
      <c r="E312" s="63">
        <v>19498.828999999994</v>
      </c>
      <c r="F312" s="7"/>
      <c r="G312" s="69"/>
      <c r="I312" s="16"/>
    </row>
    <row r="313" spans="1:9" x14ac:dyDescent="0.25">
      <c r="A313" s="61">
        <f t="shared" si="9"/>
        <v>2023</v>
      </c>
      <c r="B313" s="62">
        <v>45192</v>
      </c>
      <c r="C313" s="61" t="str">
        <f t="shared" si="10"/>
        <v>2023SJ</v>
      </c>
      <c r="D313" s="61" t="s">
        <v>3</v>
      </c>
      <c r="E313" s="63">
        <v>19452.744999999995</v>
      </c>
      <c r="F313" s="7"/>
      <c r="G313" s="69"/>
      <c r="I313" s="16"/>
    </row>
    <row r="314" spans="1:9" x14ac:dyDescent="0.25">
      <c r="A314" s="61">
        <f t="shared" si="9"/>
        <v>2023</v>
      </c>
      <c r="B314" s="62">
        <v>45191</v>
      </c>
      <c r="C314" s="61" t="str">
        <f t="shared" si="10"/>
        <v>2023SJ</v>
      </c>
      <c r="D314" s="61" t="s">
        <v>3</v>
      </c>
      <c r="E314" s="63">
        <v>19406.662999999997</v>
      </c>
      <c r="F314" s="7"/>
      <c r="G314" s="69"/>
      <c r="I314" s="16"/>
    </row>
    <row r="315" spans="1:9" x14ac:dyDescent="0.25">
      <c r="A315" s="61">
        <f t="shared" si="9"/>
        <v>2023</v>
      </c>
      <c r="B315" s="62">
        <v>45188</v>
      </c>
      <c r="C315" s="61" t="str">
        <f t="shared" si="10"/>
        <v>2023SJ</v>
      </c>
      <c r="D315" s="61" t="s">
        <v>3</v>
      </c>
      <c r="E315" s="63">
        <v>19360.581999999999</v>
      </c>
      <c r="F315" s="7"/>
      <c r="G315" s="69"/>
      <c r="I315" s="16"/>
    </row>
    <row r="316" spans="1:9" x14ac:dyDescent="0.25">
      <c r="A316" s="61">
        <f t="shared" si="9"/>
        <v>2023</v>
      </c>
      <c r="B316" s="62">
        <v>45186</v>
      </c>
      <c r="C316" s="61" t="str">
        <f t="shared" si="10"/>
        <v>2023SJ</v>
      </c>
      <c r="D316" s="61" t="s">
        <v>3</v>
      </c>
      <c r="E316" s="63">
        <v>19314.503999999997</v>
      </c>
      <c r="F316" s="7"/>
      <c r="G316" s="69"/>
      <c r="I316" s="16"/>
    </row>
    <row r="317" spans="1:9" x14ac:dyDescent="0.25">
      <c r="A317" s="61">
        <f t="shared" si="9"/>
        <v>2023</v>
      </c>
      <c r="B317" s="62">
        <v>45185</v>
      </c>
      <c r="C317" s="61" t="str">
        <f t="shared" si="10"/>
        <v>2023SJ</v>
      </c>
      <c r="D317" s="61" t="s">
        <v>3</v>
      </c>
      <c r="E317" s="63">
        <v>19268.427999999996</v>
      </c>
      <c r="F317" s="7"/>
      <c r="G317" s="69"/>
      <c r="I317" s="16"/>
    </row>
    <row r="318" spans="1:9" x14ac:dyDescent="0.25">
      <c r="A318" s="61">
        <f t="shared" si="9"/>
        <v>2023</v>
      </c>
      <c r="B318" s="62">
        <v>45182</v>
      </c>
      <c r="C318" s="61" t="str">
        <f t="shared" si="10"/>
        <v>2023SJ</v>
      </c>
      <c r="D318" s="61" t="s">
        <v>3</v>
      </c>
      <c r="E318" s="63">
        <v>19222.352999999996</v>
      </c>
      <c r="F318" s="7"/>
      <c r="G318" s="69"/>
      <c r="I318" s="16"/>
    </row>
    <row r="319" spans="1:9" x14ac:dyDescent="0.25">
      <c r="A319" s="61">
        <f t="shared" si="9"/>
        <v>2023</v>
      </c>
      <c r="B319" s="62">
        <v>45180</v>
      </c>
      <c r="C319" s="61" t="str">
        <f t="shared" si="10"/>
        <v>2023YF</v>
      </c>
      <c r="D319" s="61" t="s">
        <v>4</v>
      </c>
      <c r="E319" s="63">
        <v>19176.280999999995</v>
      </c>
      <c r="F319" s="7"/>
      <c r="G319" s="69"/>
      <c r="I319" s="16"/>
    </row>
    <row r="320" spans="1:9" x14ac:dyDescent="0.25">
      <c r="A320" s="61">
        <f t="shared" si="9"/>
        <v>2023</v>
      </c>
      <c r="B320" s="62">
        <v>45179</v>
      </c>
      <c r="C320" s="61" t="str">
        <f t="shared" si="10"/>
        <v>2023YF</v>
      </c>
      <c r="D320" s="61" t="s">
        <v>4</v>
      </c>
      <c r="E320" s="63">
        <v>19130.210999999996</v>
      </c>
      <c r="F320" s="7"/>
      <c r="G320" s="69"/>
      <c r="I320" s="16"/>
    </row>
    <row r="321" spans="1:9" x14ac:dyDescent="0.25">
      <c r="A321" s="61">
        <f t="shared" si="9"/>
        <v>2023</v>
      </c>
      <c r="B321" s="62">
        <v>45176</v>
      </c>
      <c r="C321" s="61" t="str">
        <f t="shared" si="10"/>
        <v>2023YF</v>
      </c>
      <c r="D321" s="61" t="s">
        <v>4</v>
      </c>
      <c r="E321" s="63">
        <v>19084.141999999996</v>
      </c>
      <c r="F321" s="7"/>
      <c r="G321" s="69"/>
      <c r="I321" s="16"/>
    </row>
    <row r="322" spans="1:9" x14ac:dyDescent="0.25">
      <c r="A322" s="61">
        <f t="shared" si="9"/>
        <v>2023</v>
      </c>
      <c r="B322" s="62">
        <v>45174</v>
      </c>
      <c r="C322" s="61" t="str">
        <f t="shared" si="10"/>
        <v>2023YF</v>
      </c>
      <c r="D322" s="61" t="s">
        <v>4</v>
      </c>
      <c r="E322" s="63">
        <v>19038.075999999997</v>
      </c>
      <c r="F322" s="7"/>
      <c r="G322" s="69"/>
      <c r="I322" s="16"/>
    </row>
    <row r="323" spans="1:9" x14ac:dyDescent="0.25">
      <c r="A323" s="61">
        <f t="shared" si="9"/>
        <v>2023</v>
      </c>
      <c r="B323" s="62">
        <v>45173</v>
      </c>
      <c r="C323" s="61" t="str">
        <f t="shared" si="10"/>
        <v>2023YF</v>
      </c>
      <c r="D323" s="61" t="s">
        <v>4</v>
      </c>
      <c r="E323" s="63">
        <v>18992.011999999999</v>
      </c>
      <c r="F323" s="7"/>
      <c r="G323" s="69"/>
      <c r="I323" s="16"/>
    </row>
    <row r="324" spans="1:9" x14ac:dyDescent="0.25">
      <c r="A324" s="61">
        <f t="shared" ref="A324:A387" si="11">YEAR(B324)</f>
        <v>2023</v>
      </c>
      <c r="B324" s="62">
        <v>45170</v>
      </c>
      <c r="C324" s="61" t="str">
        <f t="shared" si="10"/>
        <v>2023YF</v>
      </c>
      <c r="D324" s="61" t="s">
        <v>4</v>
      </c>
      <c r="E324" s="63">
        <v>18945.949000000001</v>
      </c>
      <c r="F324" s="7"/>
      <c r="G324" s="69"/>
      <c r="I324" s="16"/>
    </row>
    <row r="325" spans="1:9" x14ac:dyDescent="0.25">
      <c r="A325" s="61">
        <f t="shared" si="11"/>
        <v>2023</v>
      </c>
      <c r="B325" s="62">
        <v>45168</v>
      </c>
      <c r="C325" s="61" t="str">
        <f t="shared" ref="C325:C388" si="12">A325&amp;D325</f>
        <v>2023SJ</v>
      </c>
      <c r="D325" s="61" t="s">
        <v>3</v>
      </c>
      <c r="E325" s="63">
        <v>18899.888999999999</v>
      </c>
      <c r="F325" s="7"/>
      <c r="G325" s="69"/>
      <c r="I325" s="16"/>
    </row>
    <row r="326" spans="1:9" x14ac:dyDescent="0.25">
      <c r="A326" s="61">
        <f t="shared" si="11"/>
        <v>2023</v>
      </c>
      <c r="B326" s="62">
        <v>45167</v>
      </c>
      <c r="C326" s="61" t="str">
        <f t="shared" si="12"/>
        <v>2023SJ</v>
      </c>
      <c r="D326" s="61" t="s">
        <v>3</v>
      </c>
      <c r="E326" s="63">
        <v>18853.830999999998</v>
      </c>
      <c r="F326" s="7"/>
      <c r="G326" s="69"/>
      <c r="I326" s="16"/>
    </row>
    <row r="327" spans="1:9" x14ac:dyDescent="0.25">
      <c r="A327" s="61">
        <f t="shared" si="11"/>
        <v>2023</v>
      </c>
      <c r="B327" s="62">
        <v>45164</v>
      </c>
      <c r="C327" s="61" t="str">
        <f t="shared" si="12"/>
        <v>2023SJ</v>
      </c>
      <c r="D327" s="61" t="s">
        <v>3</v>
      </c>
      <c r="E327" s="63">
        <v>18807.773999999998</v>
      </c>
      <c r="F327" s="7"/>
      <c r="G327" s="69"/>
      <c r="I327" s="16"/>
    </row>
    <row r="328" spans="1:9" x14ac:dyDescent="0.25">
      <c r="A328" s="61">
        <f t="shared" si="11"/>
        <v>2023</v>
      </c>
      <c r="B328" s="62">
        <v>45162</v>
      </c>
      <c r="C328" s="61" t="str">
        <f t="shared" si="12"/>
        <v>2023SJ</v>
      </c>
      <c r="D328" s="61" t="s">
        <v>3</v>
      </c>
      <c r="E328" s="63">
        <v>18761.719999999998</v>
      </c>
      <c r="F328" s="7"/>
      <c r="G328" s="69"/>
      <c r="I328" s="16"/>
    </row>
    <row r="329" spans="1:9" x14ac:dyDescent="0.25">
      <c r="A329" s="61">
        <f t="shared" si="11"/>
        <v>2023</v>
      </c>
      <c r="B329" s="62">
        <v>45161</v>
      </c>
      <c r="C329" s="61" t="str">
        <f t="shared" si="12"/>
        <v>2023SJ</v>
      </c>
      <c r="D329" s="61" t="s">
        <v>3</v>
      </c>
      <c r="E329" s="63">
        <v>18715.667999999998</v>
      </c>
      <c r="F329" s="7"/>
      <c r="G329" s="69"/>
      <c r="I329" s="16"/>
    </row>
    <row r="330" spans="1:9" x14ac:dyDescent="0.25">
      <c r="A330" s="61">
        <f t="shared" si="11"/>
        <v>2023</v>
      </c>
      <c r="B330" s="62">
        <v>45158</v>
      </c>
      <c r="C330" s="61" t="str">
        <f t="shared" si="12"/>
        <v>2023SJ</v>
      </c>
      <c r="D330" s="61" t="s">
        <v>3</v>
      </c>
      <c r="E330" s="63">
        <v>18669.616999999998</v>
      </c>
      <c r="F330" s="7"/>
      <c r="G330" s="69"/>
      <c r="I330" s="16"/>
    </row>
    <row r="331" spans="1:9" x14ac:dyDescent="0.25">
      <c r="A331" s="61">
        <f t="shared" si="11"/>
        <v>2023</v>
      </c>
      <c r="B331" s="62">
        <v>45156</v>
      </c>
      <c r="C331" s="61" t="str">
        <f t="shared" si="12"/>
        <v>2023YF</v>
      </c>
      <c r="D331" s="61" t="s">
        <v>4</v>
      </c>
      <c r="E331" s="63">
        <v>18623.569</v>
      </c>
      <c r="F331" s="7"/>
      <c r="G331" s="69"/>
      <c r="I331" s="16"/>
    </row>
    <row r="332" spans="1:9" x14ac:dyDescent="0.25">
      <c r="A332" s="61">
        <f t="shared" si="11"/>
        <v>2023</v>
      </c>
      <c r="B332" s="62">
        <v>45155</v>
      </c>
      <c r="C332" s="61" t="str">
        <f t="shared" si="12"/>
        <v>2023YF</v>
      </c>
      <c r="D332" s="61" t="s">
        <v>4</v>
      </c>
      <c r="E332" s="63">
        <v>21214.877999999993</v>
      </c>
      <c r="F332" s="7"/>
      <c r="G332" s="69"/>
      <c r="I332" s="16"/>
    </row>
    <row r="333" spans="1:9" x14ac:dyDescent="0.25">
      <c r="A333" s="61">
        <f t="shared" si="11"/>
        <v>2023</v>
      </c>
      <c r="B333" s="62">
        <v>45152</v>
      </c>
      <c r="C333" s="61" t="str">
        <f t="shared" si="12"/>
        <v>2023YF</v>
      </c>
      <c r="D333" s="61" t="s">
        <v>4</v>
      </c>
      <c r="E333" s="63">
        <v>21168.832999999995</v>
      </c>
      <c r="F333" s="7"/>
      <c r="G333" s="69"/>
      <c r="I333" s="16"/>
    </row>
    <row r="334" spans="1:9" x14ac:dyDescent="0.25">
      <c r="A334" s="61">
        <f t="shared" si="11"/>
        <v>2023</v>
      </c>
      <c r="B334" s="62">
        <v>45150</v>
      </c>
      <c r="C334" s="61" t="str">
        <f t="shared" si="12"/>
        <v>2023YF</v>
      </c>
      <c r="D334" s="61" t="s">
        <v>4</v>
      </c>
      <c r="E334" s="63">
        <v>21122.790999999994</v>
      </c>
      <c r="F334" s="7"/>
      <c r="G334" s="69"/>
      <c r="I334" s="16"/>
    </row>
    <row r="335" spans="1:9" x14ac:dyDescent="0.25">
      <c r="A335" s="61">
        <f t="shared" si="11"/>
        <v>2023</v>
      </c>
      <c r="B335" s="62">
        <v>45149</v>
      </c>
      <c r="C335" s="61" t="str">
        <f t="shared" si="12"/>
        <v>2023YF</v>
      </c>
      <c r="D335" s="61" t="s">
        <v>4</v>
      </c>
      <c r="E335" s="63">
        <v>21076.750999999993</v>
      </c>
      <c r="F335" s="7"/>
      <c r="G335" s="69"/>
      <c r="I335" s="16"/>
    </row>
    <row r="336" spans="1:9" x14ac:dyDescent="0.25">
      <c r="A336" s="61">
        <f t="shared" si="11"/>
        <v>2023</v>
      </c>
      <c r="B336" s="62">
        <v>45146</v>
      </c>
      <c r="C336" s="61" t="str">
        <f t="shared" si="12"/>
        <v>2023YF</v>
      </c>
      <c r="D336" s="61" t="s">
        <v>4</v>
      </c>
      <c r="E336" s="63">
        <v>21030.711999999992</v>
      </c>
      <c r="F336" s="7"/>
      <c r="G336" s="69"/>
      <c r="I336" s="16"/>
    </row>
    <row r="337" spans="1:9" x14ac:dyDescent="0.25">
      <c r="A337" s="61">
        <f t="shared" si="11"/>
        <v>2023</v>
      </c>
      <c r="B337" s="62">
        <v>45144</v>
      </c>
      <c r="C337" s="61" t="str">
        <f t="shared" si="12"/>
        <v>2023SJ</v>
      </c>
      <c r="D337" s="61" t="s">
        <v>3</v>
      </c>
      <c r="E337" s="63">
        <v>20984.675999999992</v>
      </c>
      <c r="F337" s="7"/>
      <c r="G337" s="69"/>
      <c r="I337" s="16"/>
    </row>
    <row r="338" spans="1:9" x14ac:dyDescent="0.25">
      <c r="A338" s="61">
        <f t="shared" si="11"/>
        <v>2023</v>
      </c>
      <c r="B338" s="62">
        <v>45143</v>
      </c>
      <c r="C338" s="61" t="str">
        <f t="shared" si="12"/>
        <v>2023SJ</v>
      </c>
      <c r="D338" s="61" t="s">
        <v>3</v>
      </c>
      <c r="E338" s="63">
        <v>20938.641999999993</v>
      </c>
      <c r="F338" s="7"/>
      <c r="G338" s="69"/>
      <c r="I338" s="16"/>
    </row>
    <row r="339" spans="1:9" x14ac:dyDescent="0.25">
      <c r="A339" s="61">
        <f t="shared" si="11"/>
        <v>2023</v>
      </c>
      <c r="B339" s="62">
        <v>45142</v>
      </c>
      <c r="C339" s="61" t="str">
        <f t="shared" si="12"/>
        <v>2023SJ</v>
      </c>
      <c r="D339" s="61" t="s">
        <v>3</v>
      </c>
      <c r="E339" s="63">
        <v>20892.608999999993</v>
      </c>
      <c r="F339" s="7"/>
      <c r="G339" s="69"/>
      <c r="I339" s="16"/>
    </row>
    <row r="340" spans="1:9" x14ac:dyDescent="0.25">
      <c r="A340" s="61">
        <f t="shared" si="11"/>
        <v>2023</v>
      </c>
      <c r="B340" s="62">
        <v>45141</v>
      </c>
      <c r="C340" s="61" t="str">
        <f t="shared" si="12"/>
        <v>2023SJ</v>
      </c>
      <c r="D340" s="61" t="s">
        <v>3</v>
      </c>
      <c r="E340" s="63">
        <v>20846.578999999994</v>
      </c>
      <c r="F340" s="7"/>
      <c r="G340" s="69"/>
      <c r="I340" s="16"/>
    </row>
    <row r="341" spans="1:9" x14ac:dyDescent="0.25">
      <c r="A341" s="61">
        <f t="shared" si="11"/>
        <v>2023</v>
      </c>
      <c r="B341" s="62">
        <v>45138</v>
      </c>
      <c r="C341" s="61" t="str">
        <f t="shared" si="12"/>
        <v>2023SJ</v>
      </c>
      <c r="D341" s="61" t="s">
        <v>3</v>
      </c>
      <c r="E341" s="63">
        <v>20800.550999999996</v>
      </c>
      <c r="F341" s="7"/>
      <c r="G341" s="69"/>
      <c r="I341" s="16"/>
    </row>
    <row r="342" spans="1:9" x14ac:dyDescent="0.25">
      <c r="A342" s="61">
        <f t="shared" si="11"/>
        <v>2023</v>
      </c>
      <c r="B342" s="62">
        <v>45136</v>
      </c>
      <c r="C342" s="61" t="str">
        <f t="shared" si="12"/>
        <v>2023SJ</v>
      </c>
      <c r="D342" s="61" t="s">
        <v>3</v>
      </c>
      <c r="E342" s="63">
        <v>20754.523999999998</v>
      </c>
      <c r="F342" s="7"/>
      <c r="G342" s="69"/>
      <c r="I342" s="16"/>
    </row>
    <row r="343" spans="1:9" x14ac:dyDescent="0.25">
      <c r="A343" s="61">
        <f t="shared" si="11"/>
        <v>2023</v>
      </c>
      <c r="B343" s="62">
        <v>45135</v>
      </c>
      <c r="C343" s="61" t="str">
        <f t="shared" si="12"/>
        <v>2023YF</v>
      </c>
      <c r="D343" s="61" t="s">
        <v>4</v>
      </c>
      <c r="E343" s="63">
        <v>20708.499999999996</v>
      </c>
      <c r="F343" s="7"/>
      <c r="G343" s="69"/>
      <c r="I343" s="16"/>
    </row>
    <row r="344" spans="1:9" x14ac:dyDescent="0.25">
      <c r="A344" s="61">
        <f t="shared" si="11"/>
        <v>2023</v>
      </c>
      <c r="B344" s="62">
        <v>45134</v>
      </c>
      <c r="C344" s="61" t="str">
        <f t="shared" si="12"/>
        <v>2023YF</v>
      </c>
      <c r="D344" s="61" t="s">
        <v>4</v>
      </c>
      <c r="E344" s="63">
        <v>20662.477999999996</v>
      </c>
      <c r="F344" s="7"/>
      <c r="G344" s="69"/>
      <c r="I344" s="16"/>
    </row>
    <row r="345" spans="1:9" x14ac:dyDescent="0.25">
      <c r="A345" s="61">
        <f t="shared" si="11"/>
        <v>2023</v>
      </c>
      <c r="B345" s="62">
        <v>45131</v>
      </c>
      <c r="C345" s="61" t="str">
        <f t="shared" si="12"/>
        <v>2023YF</v>
      </c>
      <c r="D345" s="61" t="s">
        <v>4</v>
      </c>
      <c r="E345" s="63">
        <v>20616.456999999995</v>
      </c>
      <c r="F345" s="7"/>
      <c r="G345" s="69"/>
      <c r="I345" s="16"/>
    </row>
    <row r="346" spans="1:9" x14ac:dyDescent="0.25">
      <c r="A346" s="61">
        <f t="shared" si="11"/>
        <v>2023</v>
      </c>
      <c r="B346" s="62">
        <v>45129</v>
      </c>
      <c r="C346" s="61" t="str">
        <f t="shared" si="12"/>
        <v>2023YF</v>
      </c>
      <c r="D346" s="61" t="s">
        <v>4</v>
      </c>
      <c r="E346" s="63">
        <v>20570.438999999995</v>
      </c>
      <c r="F346" s="7"/>
      <c r="G346" s="69"/>
      <c r="I346" s="16"/>
    </row>
    <row r="347" spans="1:9" x14ac:dyDescent="0.25">
      <c r="A347" s="61">
        <f t="shared" si="11"/>
        <v>2023</v>
      </c>
      <c r="B347" s="62">
        <v>45128</v>
      </c>
      <c r="C347" s="61" t="str">
        <f t="shared" si="12"/>
        <v>2023YF</v>
      </c>
      <c r="D347" s="61" t="s">
        <v>4</v>
      </c>
      <c r="E347" s="63">
        <v>20524.422999999995</v>
      </c>
      <c r="F347" s="7"/>
      <c r="G347" s="69"/>
      <c r="I347" s="16"/>
    </row>
    <row r="348" spans="1:9" x14ac:dyDescent="0.25">
      <c r="A348" s="61">
        <f t="shared" si="11"/>
        <v>2023</v>
      </c>
      <c r="B348" s="62">
        <v>45125</v>
      </c>
      <c r="C348" s="61" t="str">
        <f t="shared" si="12"/>
        <v>2023YF</v>
      </c>
      <c r="D348" s="61" t="s">
        <v>4</v>
      </c>
      <c r="E348" s="63">
        <v>20478.407999999996</v>
      </c>
      <c r="F348" s="7"/>
      <c r="G348" s="69"/>
      <c r="I348" s="16"/>
    </row>
    <row r="349" spans="1:9" x14ac:dyDescent="0.25">
      <c r="A349" s="61">
        <f t="shared" si="11"/>
        <v>2023</v>
      </c>
      <c r="B349" s="62">
        <v>45123</v>
      </c>
      <c r="C349" s="61" t="str">
        <f t="shared" si="12"/>
        <v>2023SJ</v>
      </c>
      <c r="D349" s="61" t="s">
        <v>3</v>
      </c>
      <c r="E349" s="63">
        <v>20432.395999999997</v>
      </c>
      <c r="F349" s="7"/>
      <c r="G349" s="69"/>
      <c r="I349" s="16"/>
    </row>
    <row r="350" spans="1:9" x14ac:dyDescent="0.25">
      <c r="A350" s="61">
        <f t="shared" si="11"/>
        <v>2023</v>
      </c>
      <c r="B350" s="62">
        <v>45122</v>
      </c>
      <c r="C350" s="61" t="str">
        <f t="shared" si="12"/>
        <v>2023SJ</v>
      </c>
      <c r="D350" s="61" t="s">
        <v>3</v>
      </c>
      <c r="E350" s="63">
        <v>20386.385999999999</v>
      </c>
      <c r="F350" s="7"/>
      <c r="G350" s="69"/>
      <c r="I350" s="16"/>
    </row>
    <row r="351" spans="1:9" x14ac:dyDescent="0.25">
      <c r="A351" s="61">
        <f t="shared" si="11"/>
        <v>2023</v>
      </c>
      <c r="B351" s="62">
        <v>45119</v>
      </c>
      <c r="C351" s="61" t="str">
        <f t="shared" si="12"/>
        <v>2023SJ</v>
      </c>
      <c r="D351" s="61" t="s">
        <v>3</v>
      </c>
      <c r="E351" s="63">
        <v>20340.377</v>
      </c>
      <c r="F351" s="7"/>
      <c r="G351" s="69"/>
      <c r="I351" s="16"/>
    </row>
    <row r="352" spans="1:9" x14ac:dyDescent="0.25">
      <c r="A352" s="61">
        <f t="shared" si="11"/>
        <v>2023</v>
      </c>
      <c r="B352" s="62">
        <v>45117</v>
      </c>
      <c r="C352" s="61" t="str">
        <f t="shared" si="12"/>
        <v>2023SJ</v>
      </c>
      <c r="D352" s="61" t="s">
        <v>3</v>
      </c>
      <c r="E352" s="63">
        <v>20294.370999999999</v>
      </c>
      <c r="F352" s="7"/>
      <c r="G352" s="69"/>
      <c r="I352" s="16"/>
    </row>
    <row r="353" spans="1:9" x14ac:dyDescent="0.25">
      <c r="A353" s="61">
        <f t="shared" si="11"/>
        <v>2023</v>
      </c>
      <c r="B353" s="62">
        <v>45116</v>
      </c>
      <c r="C353" s="61" t="str">
        <f t="shared" si="12"/>
        <v>2023SJ</v>
      </c>
      <c r="D353" s="61" t="s">
        <v>3</v>
      </c>
      <c r="E353" s="63">
        <v>20248.366999999998</v>
      </c>
      <c r="F353" s="7"/>
      <c r="G353" s="69"/>
      <c r="I353" s="16"/>
    </row>
    <row r="354" spans="1:9" x14ac:dyDescent="0.25">
      <c r="A354" s="61">
        <f t="shared" si="11"/>
        <v>2023</v>
      </c>
      <c r="B354" s="62">
        <v>45113</v>
      </c>
      <c r="C354" s="61" t="str">
        <f t="shared" si="12"/>
        <v>2023SJ</v>
      </c>
      <c r="D354" s="61" t="s">
        <v>3</v>
      </c>
      <c r="E354" s="63">
        <v>20202.363999999998</v>
      </c>
      <c r="F354" s="7"/>
      <c r="G354" s="69"/>
      <c r="I354" s="16"/>
    </row>
    <row r="355" spans="1:9" x14ac:dyDescent="0.25">
      <c r="A355" s="61">
        <f t="shared" si="11"/>
        <v>2023</v>
      </c>
      <c r="B355" s="62">
        <v>45111</v>
      </c>
      <c r="C355" s="61" t="str">
        <f t="shared" si="12"/>
        <v>2023YF</v>
      </c>
      <c r="D355" s="61" t="s">
        <v>4</v>
      </c>
      <c r="E355" s="63">
        <v>20156.363999999998</v>
      </c>
      <c r="F355" s="7"/>
      <c r="G355" s="69"/>
      <c r="I355" s="16"/>
    </row>
    <row r="356" spans="1:9" x14ac:dyDescent="0.25">
      <c r="A356" s="61">
        <f t="shared" si="11"/>
        <v>2023</v>
      </c>
      <c r="B356" s="62">
        <v>45110</v>
      </c>
      <c r="C356" s="61" t="str">
        <f t="shared" si="12"/>
        <v>2023YF</v>
      </c>
      <c r="D356" s="61" t="s">
        <v>4</v>
      </c>
      <c r="E356" s="63">
        <v>20110.365999999998</v>
      </c>
      <c r="F356" s="7"/>
      <c r="G356" s="69"/>
      <c r="I356" s="16"/>
    </row>
    <row r="357" spans="1:9" x14ac:dyDescent="0.25">
      <c r="A357" s="61">
        <f t="shared" si="11"/>
        <v>2023</v>
      </c>
      <c r="B357" s="62">
        <v>45107</v>
      </c>
      <c r="C357" s="61" t="str">
        <f t="shared" si="12"/>
        <v>2023YF</v>
      </c>
      <c r="D357" s="61" t="s">
        <v>4</v>
      </c>
      <c r="E357" s="63">
        <v>20064.368999999999</v>
      </c>
      <c r="F357" s="7"/>
      <c r="G357" s="69"/>
      <c r="I357" s="16"/>
    </row>
    <row r="358" spans="1:9" x14ac:dyDescent="0.25">
      <c r="A358" s="61">
        <f t="shared" si="11"/>
        <v>2023</v>
      </c>
      <c r="B358" s="62">
        <v>45105</v>
      </c>
      <c r="C358" s="61" t="str">
        <f t="shared" si="12"/>
        <v>2023YF</v>
      </c>
      <c r="D358" s="61" t="s">
        <v>4</v>
      </c>
      <c r="E358" s="63">
        <v>20018.375</v>
      </c>
      <c r="F358" s="7"/>
      <c r="G358" s="69"/>
      <c r="I358" s="16"/>
    </row>
    <row r="359" spans="1:9" x14ac:dyDescent="0.25">
      <c r="A359" s="61">
        <f t="shared" si="11"/>
        <v>2023</v>
      </c>
      <c r="B359" s="62">
        <v>45104</v>
      </c>
      <c r="C359" s="61" t="str">
        <f t="shared" si="12"/>
        <v>2023YF</v>
      </c>
      <c r="D359" s="61" t="s">
        <v>4</v>
      </c>
      <c r="E359" s="63">
        <v>19972.383000000002</v>
      </c>
      <c r="F359" s="7"/>
      <c r="G359" s="69"/>
      <c r="I359" s="16"/>
    </row>
    <row r="360" spans="1:9" x14ac:dyDescent="0.25">
      <c r="A360" s="61">
        <f t="shared" si="11"/>
        <v>2023</v>
      </c>
      <c r="B360" s="62">
        <v>45101</v>
      </c>
      <c r="C360" s="61" t="str">
        <f t="shared" si="12"/>
        <v>2023YF</v>
      </c>
      <c r="D360" s="61" t="s">
        <v>4</v>
      </c>
      <c r="E360" s="63">
        <v>19926.392</v>
      </c>
      <c r="F360" s="7"/>
      <c r="G360" s="69"/>
      <c r="I360" s="16"/>
    </row>
    <row r="361" spans="1:9" x14ac:dyDescent="0.25">
      <c r="A361" s="61">
        <f t="shared" si="11"/>
        <v>2023</v>
      </c>
      <c r="B361" s="62">
        <v>45099</v>
      </c>
      <c r="C361" s="61" t="str">
        <f t="shared" si="12"/>
        <v>2023SJ</v>
      </c>
      <c r="D361" s="61" t="s">
        <v>3</v>
      </c>
      <c r="E361" s="63">
        <v>19880.403999999999</v>
      </c>
      <c r="F361" s="7"/>
      <c r="G361" s="69"/>
      <c r="I361" s="16"/>
    </row>
    <row r="362" spans="1:9" x14ac:dyDescent="0.25">
      <c r="A362" s="61">
        <f t="shared" si="11"/>
        <v>2023</v>
      </c>
      <c r="B362" s="62">
        <v>45098</v>
      </c>
      <c r="C362" s="61" t="str">
        <f t="shared" si="12"/>
        <v>2023SJ</v>
      </c>
      <c r="D362" s="61" t="s">
        <v>3</v>
      </c>
      <c r="E362" s="63">
        <v>19834.417999999998</v>
      </c>
      <c r="F362" s="7"/>
      <c r="G362" s="69"/>
      <c r="I362" s="16"/>
    </row>
    <row r="363" spans="1:9" x14ac:dyDescent="0.25">
      <c r="A363" s="61">
        <f t="shared" si="11"/>
        <v>2023</v>
      </c>
      <c r="B363" s="62">
        <v>45095</v>
      </c>
      <c r="C363" s="61" t="str">
        <f t="shared" si="12"/>
        <v>2023SJ</v>
      </c>
      <c r="D363" s="61" t="s">
        <v>3</v>
      </c>
      <c r="E363" s="63">
        <v>19788.432999999997</v>
      </c>
      <c r="F363" s="7"/>
      <c r="G363" s="69"/>
      <c r="I363" s="16"/>
    </row>
    <row r="364" spans="1:9" x14ac:dyDescent="0.25">
      <c r="A364" s="61">
        <f t="shared" si="11"/>
        <v>2023</v>
      </c>
      <c r="B364" s="62">
        <v>45093</v>
      </c>
      <c r="C364" s="61" t="str">
        <f t="shared" si="12"/>
        <v>2023SJ</v>
      </c>
      <c r="D364" s="61" t="s">
        <v>3</v>
      </c>
      <c r="E364" s="63">
        <v>19742.450999999997</v>
      </c>
      <c r="F364" s="7"/>
      <c r="G364" s="69"/>
      <c r="I364" s="16"/>
    </row>
    <row r="365" spans="1:9" x14ac:dyDescent="0.25">
      <c r="A365" s="61">
        <f t="shared" si="11"/>
        <v>2023</v>
      </c>
      <c r="B365" s="62">
        <v>45092</v>
      </c>
      <c r="C365" s="61" t="str">
        <f t="shared" si="12"/>
        <v>2023SJ</v>
      </c>
      <c r="D365" s="61" t="s">
        <v>3</v>
      </c>
      <c r="E365" s="63">
        <v>19696.470999999998</v>
      </c>
      <c r="F365" s="7"/>
      <c r="G365" s="69"/>
      <c r="I365" s="16"/>
    </row>
    <row r="366" spans="1:9" x14ac:dyDescent="0.25">
      <c r="A366" s="61">
        <f t="shared" si="11"/>
        <v>2023</v>
      </c>
      <c r="B366" s="62">
        <v>45089</v>
      </c>
      <c r="C366" s="61" t="str">
        <f t="shared" si="12"/>
        <v>2023SJ</v>
      </c>
      <c r="D366" s="61" t="s">
        <v>3</v>
      </c>
      <c r="E366" s="63">
        <v>19650.491999999998</v>
      </c>
      <c r="F366" s="7"/>
      <c r="G366" s="69"/>
      <c r="I366" s="16"/>
    </row>
    <row r="367" spans="1:9" x14ac:dyDescent="0.25">
      <c r="A367" s="61">
        <f t="shared" si="11"/>
        <v>2023</v>
      </c>
      <c r="B367" s="62">
        <v>45087</v>
      </c>
      <c r="C367" s="61" t="str">
        <f t="shared" si="12"/>
        <v>2023YF</v>
      </c>
      <c r="D367" s="61" t="s">
        <v>4</v>
      </c>
      <c r="E367" s="63">
        <v>19604.516</v>
      </c>
      <c r="F367" s="7"/>
      <c r="G367" s="69"/>
      <c r="I367" s="16"/>
    </row>
    <row r="368" spans="1:9" x14ac:dyDescent="0.25">
      <c r="A368" s="61">
        <f t="shared" si="11"/>
        <v>2023</v>
      </c>
      <c r="B368" s="62">
        <v>45086</v>
      </c>
      <c r="C368" s="61" t="str">
        <f t="shared" si="12"/>
        <v>2023YF</v>
      </c>
      <c r="D368" s="61" t="s">
        <v>4</v>
      </c>
      <c r="E368" s="63">
        <v>19558.542000000001</v>
      </c>
      <c r="F368" s="7"/>
      <c r="G368" s="69"/>
      <c r="I368" s="16"/>
    </row>
    <row r="369" spans="1:9" x14ac:dyDescent="0.25">
      <c r="A369" s="61">
        <f t="shared" si="11"/>
        <v>2023</v>
      </c>
      <c r="B369" s="62">
        <v>45085</v>
      </c>
      <c r="C369" s="61" t="str">
        <f t="shared" si="12"/>
        <v>2023YF</v>
      </c>
      <c r="D369" s="61" t="s">
        <v>4</v>
      </c>
      <c r="E369" s="63">
        <v>19512.569</v>
      </c>
      <c r="F369" s="7"/>
      <c r="G369" s="69"/>
      <c r="I369" s="16"/>
    </row>
    <row r="370" spans="1:9" x14ac:dyDescent="0.25">
      <c r="A370" s="61">
        <f t="shared" si="11"/>
        <v>2023</v>
      </c>
      <c r="B370" s="62">
        <v>45084</v>
      </c>
      <c r="C370" s="61" t="str">
        <f t="shared" si="12"/>
        <v>2023YF</v>
      </c>
      <c r="D370" s="61" t="s">
        <v>4</v>
      </c>
      <c r="E370" s="63">
        <v>19466.598999999998</v>
      </c>
      <c r="F370" s="7"/>
      <c r="G370" s="69"/>
      <c r="I370" s="16"/>
    </row>
    <row r="371" spans="1:9" x14ac:dyDescent="0.25">
      <c r="A371" s="61">
        <f t="shared" si="11"/>
        <v>2023</v>
      </c>
      <c r="B371" s="62">
        <v>45081</v>
      </c>
      <c r="C371" s="61" t="str">
        <f t="shared" si="12"/>
        <v>2023YF</v>
      </c>
      <c r="D371" s="61" t="s">
        <v>4</v>
      </c>
      <c r="E371" s="63">
        <v>22055.021999999997</v>
      </c>
      <c r="F371" s="7"/>
      <c r="G371" s="69"/>
      <c r="I371" s="16"/>
    </row>
    <row r="372" spans="1:9" x14ac:dyDescent="0.25">
      <c r="A372" s="61">
        <f t="shared" si="11"/>
        <v>2023</v>
      </c>
      <c r="B372" s="62">
        <v>45079</v>
      </c>
      <c r="C372" s="61" t="str">
        <f t="shared" si="12"/>
        <v>2023YF</v>
      </c>
      <c r="D372" s="61" t="s">
        <v>4</v>
      </c>
      <c r="E372" s="63">
        <v>22009.054999999997</v>
      </c>
      <c r="F372" s="7"/>
      <c r="G372" s="69"/>
      <c r="I372" s="16"/>
    </row>
    <row r="373" spans="1:9" x14ac:dyDescent="0.25">
      <c r="A373" s="61">
        <f t="shared" si="11"/>
        <v>2023</v>
      </c>
      <c r="B373" s="62">
        <v>45078</v>
      </c>
      <c r="C373" s="61" t="str">
        <f t="shared" si="12"/>
        <v>2023SJ</v>
      </c>
      <c r="D373" s="61" t="s">
        <v>3</v>
      </c>
      <c r="E373" s="63">
        <v>21963.090999999997</v>
      </c>
      <c r="F373" s="7"/>
      <c r="G373" s="69"/>
      <c r="I373" s="16"/>
    </row>
    <row r="374" spans="1:9" x14ac:dyDescent="0.25">
      <c r="A374" s="61">
        <f t="shared" si="11"/>
        <v>2023</v>
      </c>
      <c r="B374" s="62">
        <v>45077</v>
      </c>
      <c r="C374" s="61" t="str">
        <f t="shared" si="12"/>
        <v>2023SJ</v>
      </c>
      <c r="D374" s="61" t="s">
        <v>3</v>
      </c>
      <c r="E374" s="63">
        <v>21917.128999999997</v>
      </c>
      <c r="F374" s="7"/>
      <c r="G374" s="69"/>
      <c r="I374" s="16"/>
    </row>
    <row r="375" spans="1:9" x14ac:dyDescent="0.25">
      <c r="A375" s="61">
        <f t="shared" si="11"/>
        <v>2023</v>
      </c>
      <c r="B375" s="62">
        <v>45074</v>
      </c>
      <c r="C375" s="61" t="str">
        <f t="shared" si="12"/>
        <v>2023SJ</v>
      </c>
      <c r="D375" s="61" t="s">
        <v>3</v>
      </c>
      <c r="E375" s="63">
        <v>21871.167999999998</v>
      </c>
      <c r="F375" s="7"/>
      <c r="G375" s="69"/>
      <c r="I375" s="16"/>
    </row>
    <row r="376" spans="1:9" x14ac:dyDescent="0.25">
      <c r="A376" s="61">
        <f t="shared" si="11"/>
        <v>2023</v>
      </c>
      <c r="B376" s="62">
        <v>45072</v>
      </c>
      <c r="C376" s="61" t="str">
        <f t="shared" si="12"/>
        <v>2023SJ</v>
      </c>
      <c r="D376" s="61" t="s">
        <v>3</v>
      </c>
      <c r="E376" s="63">
        <v>21825.21</v>
      </c>
      <c r="F376" s="7"/>
      <c r="G376" s="69"/>
      <c r="I376" s="16"/>
    </row>
    <row r="377" spans="1:9" x14ac:dyDescent="0.25">
      <c r="A377" s="61">
        <f t="shared" si="11"/>
        <v>2023</v>
      </c>
      <c r="B377" s="62">
        <v>45071</v>
      </c>
      <c r="C377" s="61" t="str">
        <f t="shared" si="12"/>
        <v>2023SJ</v>
      </c>
      <c r="D377" s="61" t="s">
        <v>3</v>
      </c>
      <c r="E377" s="63">
        <v>21779.254000000001</v>
      </c>
      <c r="F377" s="7"/>
      <c r="G377" s="69"/>
      <c r="I377" s="16"/>
    </row>
    <row r="378" spans="1:9" x14ac:dyDescent="0.25">
      <c r="A378" s="61">
        <f t="shared" si="11"/>
        <v>2023</v>
      </c>
      <c r="B378" s="62">
        <v>45068</v>
      </c>
      <c r="C378" s="61" t="str">
        <f t="shared" si="12"/>
        <v>2023SJ</v>
      </c>
      <c r="D378" s="61" t="s">
        <v>3</v>
      </c>
      <c r="E378" s="63">
        <v>21733.298999999999</v>
      </c>
      <c r="F378" s="7"/>
      <c r="G378" s="69"/>
      <c r="I378" s="16"/>
    </row>
    <row r="379" spans="1:9" x14ac:dyDescent="0.25">
      <c r="A379" s="61">
        <f t="shared" si="11"/>
        <v>2023</v>
      </c>
      <c r="B379" s="62">
        <v>45066</v>
      </c>
      <c r="C379" s="61" t="str">
        <f t="shared" si="12"/>
        <v>2023YF</v>
      </c>
      <c r="D379" s="61" t="s">
        <v>4</v>
      </c>
      <c r="E379" s="63">
        <v>21687.346999999998</v>
      </c>
      <c r="F379" s="7"/>
      <c r="G379" s="69"/>
      <c r="I379" s="16"/>
    </row>
    <row r="380" spans="1:9" x14ac:dyDescent="0.25">
      <c r="A380" s="61">
        <f t="shared" si="11"/>
        <v>2023</v>
      </c>
      <c r="B380" s="62">
        <v>45065</v>
      </c>
      <c r="C380" s="61" t="str">
        <f t="shared" si="12"/>
        <v>2023YF</v>
      </c>
      <c r="D380" s="61" t="s">
        <v>4</v>
      </c>
      <c r="E380" s="63">
        <v>21641.396999999997</v>
      </c>
      <c r="F380" s="7"/>
      <c r="G380" s="69"/>
      <c r="I380" s="16"/>
    </row>
    <row r="381" spans="1:9" x14ac:dyDescent="0.25">
      <c r="A381" s="61">
        <f t="shared" si="11"/>
        <v>2023</v>
      </c>
      <c r="B381" s="62">
        <v>45062</v>
      </c>
      <c r="C381" s="61" t="str">
        <f t="shared" si="12"/>
        <v>2023YF</v>
      </c>
      <c r="D381" s="61" t="s">
        <v>4</v>
      </c>
      <c r="E381" s="63">
        <v>21595.447999999997</v>
      </c>
      <c r="F381" s="7"/>
      <c r="G381" s="69"/>
      <c r="I381" s="16"/>
    </row>
    <row r="382" spans="1:9" x14ac:dyDescent="0.25">
      <c r="A382" s="61">
        <f t="shared" si="11"/>
        <v>2023</v>
      </c>
      <c r="B382" s="62">
        <v>45060</v>
      </c>
      <c r="C382" s="61" t="str">
        <f t="shared" si="12"/>
        <v>2023YF</v>
      </c>
      <c r="D382" s="61" t="s">
        <v>4</v>
      </c>
      <c r="E382" s="63">
        <v>21549.501999999997</v>
      </c>
      <c r="F382" s="7"/>
      <c r="G382" s="69"/>
      <c r="I382" s="16"/>
    </row>
    <row r="383" spans="1:9" x14ac:dyDescent="0.25">
      <c r="A383" s="61">
        <f t="shared" si="11"/>
        <v>2023</v>
      </c>
      <c r="B383" s="62">
        <v>45059</v>
      </c>
      <c r="C383" s="61" t="str">
        <f t="shared" si="12"/>
        <v>2023YF</v>
      </c>
      <c r="D383" s="61" t="s">
        <v>4</v>
      </c>
      <c r="E383" s="63">
        <v>21503.557999999997</v>
      </c>
      <c r="F383" s="7"/>
      <c r="G383" s="69"/>
      <c r="I383" s="16"/>
    </row>
    <row r="384" spans="1:9" x14ac:dyDescent="0.25">
      <c r="A384" s="61">
        <f t="shared" si="11"/>
        <v>2023</v>
      </c>
      <c r="B384" s="62">
        <v>45056</v>
      </c>
      <c r="C384" s="61" t="str">
        <f t="shared" si="12"/>
        <v>2023YF</v>
      </c>
      <c r="D384" s="61" t="s">
        <v>4</v>
      </c>
      <c r="E384" s="63">
        <v>21457.614999999998</v>
      </c>
      <c r="F384" s="7"/>
      <c r="G384" s="69"/>
      <c r="I384" s="16"/>
    </row>
    <row r="385" spans="1:9" x14ac:dyDescent="0.25">
      <c r="A385" s="61">
        <f t="shared" si="11"/>
        <v>2023</v>
      </c>
      <c r="B385" s="62">
        <v>45054</v>
      </c>
      <c r="C385" s="61" t="str">
        <f t="shared" si="12"/>
        <v>2023SJ</v>
      </c>
      <c r="D385" s="61" t="s">
        <v>3</v>
      </c>
      <c r="E385" s="63">
        <v>21411.674999999999</v>
      </c>
      <c r="F385" s="7"/>
      <c r="G385" s="69"/>
      <c r="I385" s="16"/>
    </row>
    <row r="386" spans="1:9" x14ac:dyDescent="0.25">
      <c r="A386" s="61">
        <f t="shared" si="11"/>
        <v>2023</v>
      </c>
      <c r="B386" s="62">
        <v>45053</v>
      </c>
      <c r="C386" s="61" t="str">
        <f t="shared" si="12"/>
        <v>2023SJ</v>
      </c>
      <c r="D386" s="61" t="s">
        <v>3</v>
      </c>
      <c r="E386" s="63">
        <v>21365.737000000001</v>
      </c>
      <c r="F386" s="7"/>
      <c r="G386" s="69"/>
      <c r="I386" s="16"/>
    </row>
    <row r="387" spans="1:9" x14ac:dyDescent="0.25">
      <c r="A387" s="61">
        <f t="shared" si="11"/>
        <v>2023</v>
      </c>
      <c r="B387" s="62">
        <v>45050</v>
      </c>
      <c r="C387" s="61" t="str">
        <f t="shared" si="12"/>
        <v>2023SJ</v>
      </c>
      <c r="D387" s="61" t="s">
        <v>3</v>
      </c>
      <c r="E387" s="63">
        <v>21319.8</v>
      </c>
      <c r="F387" s="7"/>
      <c r="G387" s="69"/>
      <c r="I387" s="16"/>
    </row>
    <row r="388" spans="1:9" x14ac:dyDescent="0.25">
      <c r="A388" s="61">
        <f t="shared" ref="A388:A451" si="13">YEAR(B388)</f>
        <v>2023</v>
      </c>
      <c r="B388" s="62">
        <v>45048</v>
      </c>
      <c r="C388" s="61" t="str">
        <f t="shared" si="12"/>
        <v>2023SJ</v>
      </c>
      <c r="D388" s="61" t="s">
        <v>3</v>
      </c>
      <c r="E388" s="63">
        <v>21273.865999999998</v>
      </c>
      <c r="F388" s="7"/>
      <c r="G388" s="69"/>
      <c r="I388" s="16"/>
    </row>
    <row r="389" spans="1:9" x14ac:dyDescent="0.25">
      <c r="A389" s="61">
        <f t="shared" si="13"/>
        <v>2023</v>
      </c>
      <c r="B389" s="62">
        <v>45047</v>
      </c>
      <c r="C389" s="61" t="str">
        <f t="shared" ref="C389:C452" si="14">A389&amp;D389</f>
        <v>2023SJ</v>
      </c>
      <c r="D389" s="61" t="s">
        <v>3</v>
      </c>
      <c r="E389" s="63">
        <v>21227.933999999997</v>
      </c>
      <c r="F389" s="7"/>
      <c r="G389" s="69"/>
      <c r="I389" s="16"/>
    </row>
    <row r="390" spans="1:9" x14ac:dyDescent="0.25">
      <c r="A390" s="61">
        <f t="shared" si="13"/>
        <v>2023</v>
      </c>
      <c r="B390" s="62">
        <v>45044</v>
      </c>
      <c r="C390" s="61" t="str">
        <f t="shared" si="14"/>
        <v>2023SJ</v>
      </c>
      <c r="D390" s="61" t="s">
        <v>3</v>
      </c>
      <c r="E390" s="63">
        <v>21182.002999999997</v>
      </c>
      <c r="F390" s="7"/>
      <c r="G390" s="69"/>
      <c r="I390" s="16"/>
    </row>
    <row r="391" spans="1:9" x14ac:dyDescent="0.25">
      <c r="A391" s="61">
        <f t="shared" si="13"/>
        <v>2023</v>
      </c>
      <c r="B391" s="62">
        <v>45042</v>
      </c>
      <c r="C391" s="61" t="str">
        <f t="shared" si="14"/>
        <v>2023YF</v>
      </c>
      <c r="D391" s="61" t="s">
        <v>4</v>
      </c>
      <c r="E391" s="63">
        <v>21136.074999999997</v>
      </c>
      <c r="F391" s="7"/>
      <c r="G391" s="69"/>
      <c r="I391" s="16"/>
    </row>
    <row r="392" spans="1:9" x14ac:dyDescent="0.25">
      <c r="A392" s="61">
        <f t="shared" si="13"/>
        <v>2023</v>
      </c>
      <c r="B392" s="62">
        <v>45041</v>
      </c>
      <c r="C392" s="61" t="str">
        <f t="shared" si="14"/>
        <v>2023YF</v>
      </c>
      <c r="D392" s="61" t="s">
        <v>4</v>
      </c>
      <c r="E392" s="63">
        <v>21090.148999999998</v>
      </c>
      <c r="F392" s="7"/>
      <c r="G392" s="69"/>
      <c r="I392" s="16"/>
    </row>
    <row r="393" spans="1:9" x14ac:dyDescent="0.25">
      <c r="A393" s="61">
        <f t="shared" si="13"/>
        <v>2023</v>
      </c>
      <c r="B393" s="62">
        <v>45038</v>
      </c>
      <c r="C393" s="61" t="str">
        <f t="shared" si="14"/>
        <v>2023YF</v>
      </c>
      <c r="D393" s="61" t="s">
        <v>4</v>
      </c>
      <c r="E393" s="63">
        <v>21044.223999999998</v>
      </c>
      <c r="F393" s="7"/>
      <c r="G393" s="69"/>
      <c r="I393" s="16"/>
    </row>
    <row r="394" spans="1:9" x14ac:dyDescent="0.25">
      <c r="A394" s="61">
        <f t="shared" si="13"/>
        <v>2023</v>
      </c>
      <c r="B394" s="62">
        <v>45036</v>
      </c>
      <c r="C394" s="61" t="str">
        <f t="shared" si="14"/>
        <v>2023YF</v>
      </c>
      <c r="D394" s="61" t="s">
        <v>4</v>
      </c>
      <c r="E394" s="63">
        <v>20998.302</v>
      </c>
      <c r="F394" s="7"/>
      <c r="G394" s="69"/>
      <c r="I394" s="16"/>
    </row>
    <row r="395" spans="1:9" x14ac:dyDescent="0.25">
      <c r="A395" s="61">
        <f t="shared" si="13"/>
        <v>2023</v>
      </c>
      <c r="B395" s="62">
        <v>45035</v>
      </c>
      <c r="C395" s="61" t="str">
        <f t="shared" si="14"/>
        <v>2023YF</v>
      </c>
      <c r="D395" s="61" t="s">
        <v>4</v>
      </c>
      <c r="E395" s="63">
        <v>20952.382000000001</v>
      </c>
      <c r="F395" s="7"/>
      <c r="G395" s="69"/>
      <c r="I395" s="16"/>
    </row>
    <row r="396" spans="1:9" x14ac:dyDescent="0.25">
      <c r="A396" s="61">
        <f t="shared" si="13"/>
        <v>2023</v>
      </c>
      <c r="B396" s="62">
        <v>45032</v>
      </c>
      <c r="C396" s="61" t="str">
        <f t="shared" si="14"/>
        <v>2023YF</v>
      </c>
      <c r="D396" s="61" t="s">
        <v>4</v>
      </c>
      <c r="E396" s="63">
        <v>20906.463</v>
      </c>
      <c r="F396" s="7"/>
      <c r="G396" s="69"/>
      <c r="I396" s="16"/>
    </row>
    <row r="397" spans="1:9" x14ac:dyDescent="0.25">
      <c r="A397" s="61">
        <f t="shared" si="13"/>
        <v>2023</v>
      </c>
      <c r="B397" s="62">
        <v>45030</v>
      </c>
      <c r="C397" s="61" t="str">
        <f t="shared" si="14"/>
        <v>2023SJ</v>
      </c>
      <c r="D397" s="61" t="s">
        <v>3</v>
      </c>
      <c r="E397" s="63">
        <v>20860.546999999999</v>
      </c>
      <c r="F397" s="7"/>
      <c r="G397" s="69"/>
      <c r="I397" s="16"/>
    </row>
    <row r="398" spans="1:9" x14ac:dyDescent="0.25">
      <c r="A398" s="61">
        <f t="shared" si="13"/>
        <v>2023</v>
      </c>
      <c r="B398" s="62">
        <v>45029</v>
      </c>
      <c r="C398" s="61" t="str">
        <f t="shared" si="14"/>
        <v>2023SJ</v>
      </c>
      <c r="D398" s="61" t="s">
        <v>3</v>
      </c>
      <c r="E398" s="63">
        <v>20814.632999999998</v>
      </c>
      <c r="F398" s="7"/>
      <c r="G398" s="69"/>
      <c r="I398" s="16"/>
    </row>
    <row r="399" spans="1:9" x14ac:dyDescent="0.25">
      <c r="A399" s="61">
        <f t="shared" si="13"/>
        <v>2023</v>
      </c>
      <c r="B399" s="62">
        <v>45028</v>
      </c>
      <c r="C399" s="61" t="str">
        <f t="shared" si="14"/>
        <v>2023SJ</v>
      </c>
      <c r="D399" s="61" t="s">
        <v>3</v>
      </c>
      <c r="E399" s="63">
        <v>20768.719999999998</v>
      </c>
      <c r="F399" s="7"/>
      <c r="G399" s="69"/>
      <c r="I399" s="16"/>
    </row>
    <row r="400" spans="1:9" x14ac:dyDescent="0.25">
      <c r="A400" s="61">
        <f t="shared" si="13"/>
        <v>2023</v>
      </c>
      <c r="B400" s="62">
        <v>45027</v>
      </c>
      <c r="C400" s="61" t="str">
        <f t="shared" si="14"/>
        <v>2023SJ</v>
      </c>
      <c r="D400" s="61" t="s">
        <v>3</v>
      </c>
      <c r="E400" s="63">
        <v>20722.809999999998</v>
      </c>
      <c r="F400" s="7"/>
      <c r="G400" s="69"/>
      <c r="I400" s="16"/>
    </row>
    <row r="401" spans="1:9" x14ac:dyDescent="0.25">
      <c r="A401" s="61">
        <f t="shared" si="13"/>
        <v>2023</v>
      </c>
      <c r="B401" s="62">
        <v>45024</v>
      </c>
      <c r="C401" s="61" t="str">
        <f t="shared" si="14"/>
        <v>2023SJ</v>
      </c>
      <c r="D401" s="61" t="s">
        <v>3</v>
      </c>
      <c r="E401" s="63">
        <v>20676.901999999998</v>
      </c>
      <c r="F401" s="7"/>
      <c r="G401" s="69"/>
      <c r="I401" s="16"/>
    </row>
    <row r="402" spans="1:9" x14ac:dyDescent="0.25">
      <c r="A402" s="61">
        <f t="shared" si="13"/>
        <v>2023</v>
      </c>
      <c r="B402" s="62">
        <v>45022</v>
      </c>
      <c r="C402" s="61" t="str">
        <f t="shared" si="14"/>
        <v>2023SJ</v>
      </c>
      <c r="D402" s="61" t="s">
        <v>3</v>
      </c>
      <c r="E402" s="63">
        <v>20630.994999999999</v>
      </c>
      <c r="F402" s="7"/>
      <c r="G402" s="69"/>
      <c r="I402" s="16"/>
    </row>
    <row r="403" spans="1:9" x14ac:dyDescent="0.25">
      <c r="A403" s="61">
        <f t="shared" si="13"/>
        <v>2023</v>
      </c>
      <c r="B403" s="62">
        <v>45021</v>
      </c>
      <c r="C403" s="61" t="str">
        <f t="shared" si="14"/>
        <v>2023YF</v>
      </c>
      <c r="D403" s="61" t="s">
        <v>4</v>
      </c>
      <c r="E403" s="63">
        <v>20585.091</v>
      </c>
      <c r="F403" s="7"/>
      <c r="G403" s="69"/>
      <c r="I403" s="16"/>
    </row>
    <row r="404" spans="1:9" x14ac:dyDescent="0.25">
      <c r="A404" s="61">
        <f t="shared" si="13"/>
        <v>2023</v>
      </c>
      <c r="B404" s="62">
        <v>45020</v>
      </c>
      <c r="C404" s="61" t="str">
        <f t="shared" si="14"/>
        <v>2023YF</v>
      </c>
      <c r="D404" s="61" t="s">
        <v>4</v>
      </c>
      <c r="E404" s="63">
        <v>20539.189000000002</v>
      </c>
      <c r="F404" s="7"/>
      <c r="G404" s="69"/>
      <c r="I404" s="16"/>
    </row>
    <row r="405" spans="1:9" x14ac:dyDescent="0.25">
      <c r="A405" s="61">
        <f t="shared" si="13"/>
        <v>2023</v>
      </c>
      <c r="B405" s="62">
        <v>45017</v>
      </c>
      <c r="C405" s="61" t="str">
        <f t="shared" si="14"/>
        <v>2023YF</v>
      </c>
      <c r="D405" s="61" t="s">
        <v>4</v>
      </c>
      <c r="E405" s="63">
        <v>20493.288</v>
      </c>
      <c r="F405" s="7"/>
      <c r="G405" s="69"/>
      <c r="I405" s="16"/>
    </row>
    <row r="406" spans="1:9" x14ac:dyDescent="0.25">
      <c r="A406" s="61">
        <f t="shared" si="13"/>
        <v>2023</v>
      </c>
      <c r="B406" s="62">
        <v>45015</v>
      </c>
      <c r="C406" s="61" t="str">
        <f t="shared" si="14"/>
        <v>2023YF</v>
      </c>
      <c r="D406" s="61" t="s">
        <v>4</v>
      </c>
      <c r="E406" s="63">
        <v>20447.39</v>
      </c>
      <c r="F406" s="7"/>
      <c r="G406" s="69"/>
      <c r="I406" s="16"/>
    </row>
    <row r="407" spans="1:9" x14ac:dyDescent="0.25">
      <c r="A407" s="61">
        <f t="shared" si="13"/>
        <v>2023</v>
      </c>
      <c r="B407" s="62">
        <v>45014</v>
      </c>
      <c r="C407" s="61" t="str">
        <f t="shared" si="14"/>
        <v>2023YF</v>
      </c>
      <c r="D407" s="61" t="s">
        <v>4</v>
      </c>
      <c r="E407" s="63">
        <v>20401.493999999999</v>
      </c>
      <c r="F407" s="7"/>
      <c r="G407" s="69"/>
      <c r="I407" s="16"/>
    </row>
    <row r="408" spans="1:9" x14ac:dyDescent="0.25">
      <c r="A408" s="61">
        <f t="shared" si="13"/>
        <v>2023</v>
      </c>
      <c r="B408" s="62">
        <v>45011</v>
      </c>
      <c r="C408" s="61" t="str">
        <f t="shared" si="14"/>
        <v>2023YF</v>
      </c>
      <c r="D408" s="61" t="s">
        <v>4</v>
      </c>
      <c r="E408" s="63">
        <v>20355.598999999998</v>
      </c>
      <c r="F408" s="7"/>
      <c r="G408" s="69"/>
      <c r="I408" s="16"/>
    </row>
    <row r="409" spans="1:9" x14ac:dyDescent="0.25">
      <c r="A409" s="61">
        <f t="shared" si="13"/>
        <v>2023</v>
      </c>
      <c r="B409" s="62">
        <v>45009</v>
      </c>
      <c r="C409" s="61" t="str">
        <f t="shared" si="14"/>
        <v>2023SJ</v>
      </c>
      <c r="D409" s="61" t="s">
        <v>3</v>
      </c>
      <c r="E409" s="63">
        <v>20309.706999999999</v>
      </c>
      <c r="F409" s="7"/>
      <c r="G409" s="69"/>
      <c r="I409" s="16"/>
    </row>
    <row r="410" spans="1:9" x14ac:dyDescent="0.25">
      <c r="A410" s="61">
        <f t="shared" si="13"/>
        <v>2023</v>
      </c>
      <c r="B410" s="62">
        <v>45008</v>
      </c>
      <c r="C410" s="61" t="str">
        <f t="shared" si="14"/>
        <v>2023SJ</v>
      </c>
      <c r="D410" s="61" t="s">
        <v>3</v>
      </c>
      <c r="E410" s="63">
        <v>22895.244000000002</v>
      </c>
      <c r="F410" s="7"/>
      <c r="G410" s="69"/>
      <c r="I410" s="16"/>
    </row>
    <row r="411" spans="1:9" x14ac:dyDescent="0.25">
      <c r="A411" s="61">
        <f t="shared" si="13"/>
        <v>2023</v>
      </c>
      <c r="B411" s="62">
        <v>45005</v>
      </c>
      <c r="C411" s="61" t="str">
        <f t="shared" si="14"/>
        <v>2023SJ</v>
      </c>
      <c r="D411" s="61" t="s">
        <v>3</v>
      </c>
      <c r="E411" s="63">
        <v>22849.355000000003</v>
      </c>
      <c r="F411" s="7"/>
      <c r="G411" s="69"/>
      <c r="I411" s="16"/>
    </row>
    <row r="412" spans="1:9" x14ac:dyDescent="0.25">
      <c r="A412" s="61">
        <f t="shared" si="13"/>
        <v>2023</v>
      </c>
      <c r="B412" s="62">
        <v>45003</v>
      </c>
      <c r="C412" s="61" t="str">
        <f t="shared" si="14"/>
        <v>2023SJ</v>
      </c>
      <c r="D412" s="61" t="s">
        <v>3</v>
      </c>
      <c r="E412" s="63">
        <v>22803.469000000005</v>
      </c>
      <c r="F412" s="7"/>
      <c r="G412" s="69"/>
      <c r="I412" s="16"/>
    </row>
    <row r="413" spans="1:9" x14ac:dyDescent="0.25">
      <c r="A413" s="61">
        <f t="shared" si="13"/>
        <v>2023</v>
      </c>
      <c r="B413" s="62">
        <v>45002</v>
      </c>
      <c r="C413" s="61" t="str">
        <f t="shared" si="14"/>
        <v>2023SJ</v>
      </c>
      <c r="D413" s="61" t="s">
        <v>3</v>
      </c>
      <c r="E413" s="63">
        <v>22757.585000000006</v>
      </c>
      <c r="F413" s="7"/>
      <c r="G413" s="69"/>
      <c r="I413" s="16"/>
    </row>
    <row r="414" spans="1:9" x14ac:dyDescent="0.25">
      <c r="A414" s="61">
        <f t="shared" si="13"/>
        <v>2023</v>
      </c>
      <c r="B414" s="62">
        <v>44999</v>
      </c>
      <c r="C414" s="61" t="str">
        <f t="shared" si="14"/>
        <v>2023SJ</v>
      </c>
      <c r="D414" s="61" t="s">
        <v>3</v>
      </c>
      <c r="E414" s="63">
        <v>22711.702000000005</v>
      </c>
      <c r="F414" s="7"/>
      <c r="G414" s="69"/>
      <c r="I414" s="16"/>
    </row>
    <row r="415" spans="1:9" x14ac:dyDescent="0.25">
      <c r="A415" s="61">
        <f t="shared" si="13"/>
        <v>2023</v>
      </c>
      <c r="B415" s="62">
        <v>44997</v>
      </c>
      <c r="C415" s="61" t="str">
        <f t="shared" si="14"/>
        <v>2023YF</v>
      </c>
      <c r="D415" s="61" t="s">
        <v>4</v>
      </c>
      <c r="E415" s="63">
        <v>22665.822000000004</v>
      </c>
      <c r="F415" s="7"/>
      <c r="G415" s="69"/>
      <c r="I415" s="16"/>
    </row>
    <row r="416" spans="1:9" x14ac:dyDescent="0.25">
      <c r="A416" s="61">
        <f t="shared" si="13"/>
        <v>2023</v>
      </c>
      <c r="B416" s="62">
        <v>44996</v>
      </c>
      <c r="C416" s="61" t="str">
        <f t="shared" si="14"/>
        <v>2023YF</v>
      </c>
      <c r="D416" s="61" t="s">
        <v>4</v>
      </c>
      <c r="E416" s="63">
        <v>22619.944000000003</v>
      </c>
      <c r="F416" s="7"/>
      <c r="G416" s="69"/>
      <c r="I416" s="16"/>
    </row>
    <row r="417" spans="1:9" x14ac:dyDescent="0.25">
      <c r="A417" s="61">
        <f t="shared" si="13"/>
        <v>2023</v>
      </c>
      <c r="B417" s="62">
        <v>44993</v>
      </c>
      <c r="C417" s="61" t="str">
        <f t="shared" si="14"/>
        <v>2023YF</v>
      </c>
      <c r="D417" s="61" t="s">
        <v>4</v>
      </c>
      <c r="E417" s="63">
        <v>22574.067000000003</v>
      </c>
      <c r="F417" s="7"/>
      <c r="G417" s="69"/>
      <c r="I417" s="16"/>
    </row>
    <row r="418" spans="1:9" x14ac:dyDescent="0.25">
      <c r="A418" s="61">
        <f t="shared" si="13"/>
        <v>2023</v>
      </c>
      <c r="B418" s="62">
        <v>44991</v>
      </c>
      <c r="C418" s="61" t="str">
        <f t="shared" si="14"/>
        <v>2023YF</v>
      </c>
      <c r="D418" s="61" t="s">
        <v>4</v>
      </c>
      <c r="E418" s="63">
        <v>22528.193000000003</v>
      </c>
      <c r="F418" s="7"/>
      <c r="G418" s="69"/>
      <c r="I418" s="16"/>
    </row>
    <row r="419" spans="1:9" x14ac:dyDescent="0.25">
      <c r="A419" s="61">
        <f t="shared" si="13"/>
        <v>2023</v>
      </c>
      <c r="B419" s="62">
        <v>44990</v>
      </c>
      <c r="C419" s="61" t="str">
        <f t="shared" si="14"/>
        <v>2023YF</v>
      </c>
      <c r="D419" s="61" t="s">
        <v>4</v>
      </c>
      <c r="E419" s="63">
        <v>22482.321000000004</v>
      </c>
      <c r="F419" s="7"/>
      <c r="G419" s="69"/>
      <c r="I419" s="16"/>
    </row>
    <row r="420" spans="1:9" x14ac:dyDescent="0.25">
      <c r="A420" s="61">
        <f t="shared" si="13"/>
        <v>2023</v>
      </c>
      <c r="B420" s="62">
        <v>44987</v>
      </c>
      <c r="C420" s="61" t="str">
        <f t="shared" si="14"/>
        <v>2023YF</v>
      </c>
      <c r="D420" s="61" t="s">
        <v>4</v>
      </c>
      <c r="E420" s="63">
        <v>22436.450000000004</v>
      </c>
      <c r="F420" s="7"/>
      <c r="G420" s="69"/>
      <c r="I420" s="16"/>
    </row>
    <row r="421" spans="1:9" x14ac:dyDescent="0.25">
      <c r="A421" s="61">
        <f t="shared" si="13"/>
        <v>2023</v>
      </c>
      <c r="B421" s="62">
        <v>44985</v>
      </c>
      <c r="C421" s="61" t="str">
        <f t="shared" si="14"/>
        <v>2023SJ</v>
      </c>
      <c r="D421" s="61" t="s">
        <v>3</v>
      </c>
      <c r="E421" s="63">
        <v>22390.582000000006</v>
      </c>
      <c r="F421" s="7"/>
      <c r="G421" s="69"/>
      <c r="I421" s="16"/>
    </row>
    <row r="422" spans="1:9" x14ac:dyDescent="0.25">
      <c r="A422" s="61">
        <f t="shared" si="13"/>
        <v>2023</v>
      </c>
      <c r="B422" s="62">
        <v>44984</v>
      </c>
      <c r="C422" s="61" t="str">
        <f t="shared" si="14"/>
        <v>2023SJ</v>
      </c>
      <c r="D422" s="61" t="s">
        <v>3</v>
      </c>
      <c r="E422" s="63">
        <v>22344.716000000004</v>
      </c>
      <c r="F422" s="7"/>
      <c r="G422" s="69"/>
      <c r="I422" s="16"/>
    </row>
    <row r="423" spans="1:9" x14ac:dyDescent="0.25">
      <c r="A423" s="61">
        <f t="shared" si="13"/>
        <v>2023</v>
      </c>
      <c r="B423" s="62">
        <v>44981</v>
      </c>
      <c r="C423" s="61" t="str">
        <f t="shared" si="14"/>
        <v>2023SJ</v>
      </c>
      <c r="D423" s="61" t="s">
        <v>3</v>
      </c>
      <c r="E423" s="63">
        <v>22298.851000000002</v>
      </c>
      <c r="F423" s="7"/>
      <c r="G423" s="69"/>
      <c r="I423" s="16"/>
    </row>
    <row r="424" spans="1:9" x14ac:dyDescent="0.25">
      <c r="A424" s="61">
        <f t="shared" si="13"/>
        <v>2023</v>
      </c>
      <c r="B424" s="62">
        <v>44979</v>
      </c>
      <c r="C424" s="61" t="str">
        <f t="shared" si="14"/>
        <v>2023SJ</v>
      </c>
      <c r="D424" s="61" t="s">
        <v>3</v>
      </c>
      <c r="E424" s="63">
        <v>22252.989000000001</v>
      </c>
      <c r="F424" s="7"/>
      <c r="G424" s="69"/>
      <c r="I424" s="16"/>
    </row>
    <row r="425" spans="1:9" x14ac:dyDescent="0.25">
      <c r="A425" s="61">
        <f t="shared" si="13"/>
        <v>2023</v>
      </c>
      <c r="B425" s="62">
        <v>44978</v>
      </c>
      <c r="C425" s="61" t="str">
        <f t="shared" si="14"/>
        <v>2023SJ</v>
      </c>
      <c r="D425" s="61" t="s">
        <v>3</v>
      </c>
      <c r="E425" s="63">
        <v>22207.129000000001</v>
      </c>
      <c r="F425" s="7"/>
      <c r="G425" s="69"/>
      <c r="I425" s="16"/>
    </row>
    <row r="426" spans="1:9" x14ac:dyDescent="0.25">
      <c r="A426" s="61">
        <f t="shared" si="13"/>
        <v>2023</v>
      </c>
      <c r="B426" s="62">
        <v>44975</v>
      </c>
      <c r="C426" s="61" t="str">
        <f t="shared" si="14"/>
        <v>2023SJ</v>
      </c>
      <c r="D426" s="61" t="s">
        <v>3</v>
      </c>
      <c r="E426" s="63">
        <v>22161.27</v>
      </c>
      <c r="F426" s="7"/>
      <c r="G426" s="69"/>
      <c r="I426" s="16"/>
    </row>
    <row r="427" spans="1:9" x14ac:dyDescent="0.25">
      <c r="A427" s="61">
        <f t="shared" si="13"/>
        <v>2023</v>
      </c>
      <c r="B427" s="62">
        <v>44973</v>
      </c>
      <c r="C427" s="61" t="str">
        <f t="shared" si="14"/>
        <v>2023YF</v>
      </c>
      <c r="D427" s="61" t="s">
        <v>4</v>
      </c>
      <c r="E427" s="63">
        <v>22115.414000000001</v>
      </c>
      <c r="F427" s="7"/>
      <c r="G427" s="69"/>
      <c r="I427" s="16"/>
    </row>
    <row r="428" spans="1:9" x14ac:dyDescent="0.25">
      <c r="A428" s="61">
        <f t="shared" si="13"/>
        <v>2023</v>
      </c>
      <c r="B428" s="62">
        <v>44972</v>
      </c>
      <c r="C428" s="61" t="str">
        <f t="shared" si="14"/>
        <v>2023YF</v>
      </c>
      <c r="D428" s="61" t="s">
        <v>4</v>
      </c>
      <c r="E428" s="63">
        <v>22069.56</v>
      </c>
      <c r="F428" s="7"/>
      <c r="G428" s="69"/>
      <c r="I428" s="16"/>
    </row>
    <row r="429" spans="1:9" x14ac:dyDescent="0.25">
      <c r="A429" s="61">
        <f t="shared" si="13"/>
        <v>2023</v>
      </c>
      <c r="B429" s="62">
        <v>44971</v>
      </c>
      <c r="C429" s="61" t="str">
        <f t="shared" si="14"/>
        <v>2023YF</v>
      </c>
      <c r="D429" s="61" t="s">
        <v>4</v>
      </c>
      <c r="E429" s="63">
        <v>22023.707000000002</v>
      </c>
      <c r="F429" s="7"/>
      <c r="G429" s="69"/>
      <c r="I429" s="16"/>
    </row>
    <row r="430" spans="1:9" x14ac:dyDescent="0.25">
      <c r="A430" s="61">
        <f t="shared" si="13"/>
        <v>2023</v>
      </c>
      <c r="B430" s="62">
        <v>44970</v>
      </c>
      <c r="C430" s="61" t="str">
        <f t="shared" si="14"/>
        <v>2023YF</v>
      </c>
      <c r="D430" s="61" t="s">
        <v>4</v>
      </c>
      <c r="E430" s="63">
        <v>21977.857000000004</v>
      </c>
      <c r="F430" s="7"/>
      <c r="G430" s="69"/>
      <c r="I430" s="16"/>
    </row>
    <row r="431" spans="1:9" x14ac:dyDescent="0.25">
      <c r="A431" s="61">
        <f t="shared" si="13"/>
        <v>2023</v>
      </c>
      <c r="B431" s="62">
        <v>44967</v>
      </c>
      <c r="C431" s="61" t="str">
        <f t="shared" si="14"/>
        <v>2023YF</v>
      </c>
      <c r="D431" s="61" t="s">
        <v>4</v>
      </c>
      <c r="E431" s="63">
        <v>21932.009000000002</v>
      </c>
      <c r="F431" s="7"/>
      <c r="G431" s="69"/>
      <c r="I431" s="16"/>
    </row>
    <row r="432" spans="1:9" x14ac:dyDescent="0.25">
      <c r="A432" s="61">
        <f t="shared" si="13"/>
        <v>2023</v>
      </c>
      <c r="B432" s="62">
        <v>44965</v>
      </c>
      <c r="C432" s="61" t="str">
        <f t="shared" si="14"/>
        <v>2023YF</v>
      </c>
      <c r="D432" s="61" t="s">
        <v>4</v>
      </c>
      <c r="E432" s="63">
        <v>21886.162</v>
      </c>
      <c r="F432" s="7"/>
      <c r="G432" s="69"/>
      <c r="I432" s="16"/>
    </row>
    <row r="433" spans="1:9" x14ac:dyDescent="0.25">
      <c r="A433" s="61">
        <f t="shared" si="13"/>
        <v>2023</v>
      </c>
      <c r="B433" s="62">
        <v>44964</v>
      </c>
      <c r="C433" s="61" t="str">
        <f t="shared" si="14"/>
        <v>2023SJ</v>
      </c>
      <c r="D433" s="61" t="s">
        <v>3</v>
      </c>
      <c r="E433" s="63">
        <v>21840.317999999999</v>
      </c>
      <c r="F433" s="7"/>
      <c r="G433" s="69"/>
      <c r="I433" s="16"/>
    </row>
    <row r="434" spans="1:9" x14ac:dyDescent="0.25">
      <c r="A434" s="61">
        <f t="shared" si="13"/>
        <v>2023</v>
      </c>
      <c r="B434" s="62">
        <v>44963</v>
      </c>
      <c r="C434" s="61" t="str">
        <f t="shared" si="14"/>
        <v>2023SJ</v>
      </c>
      <c r="D434" s="61" t="s">
        <v>3</v>
      </c>
      <c r="E434" s="63">
        <v>21794.475999999999</v>
      </c>
      <c r="F434" s="7"/>
      <c r="G434" s="69"/>
      <c r="I434" s="16"/>
    </row>
    <row r="435" spans="1:9" x14ac:dyDescent="0.25">
      <c r="A435" s="61">
        <f t="shared" si="13"/>
        <v>2023</v>
      </c>
      <c r="B435" s="62">
        <v>44960</v>
      </c>
      <c r="C435" s="61" t="str">
        <f t="shared" si="14"/>
        <v>2023SJ</v>
      </c>
      <c r="D435" s="61" t="s">
        <v>3</v>
      </c>
      <c r="E435" s="63">
        <v>21748.634999999998</v>
      </c>
      <c r="F435" s="7"/>
      <c r="G435" s="69"/>
      <c r="I435" s="16"/>
    </row>
    <row r="436" spans="1:9" x14ac:dyDescent="0.25">
      <c r="A436" s="61">
        <f t="shared" si="13"/>
        <v>2023</v>
      </c>
      <c r="B436" s="62">
        <v>44958</v>
      </c>
      <c r="C436" s="61" t="str">
        <f t="shared" si="14"/>
        <v>2023SJ</v>
      </c>
      <c r="D436" s="61" t="s">
        <v>3</v>
      </c>
      <c r="E436" s="63">
        <v>21702.796999999999</v>
      </c>
      <c r="F436" s="7"/>
      <c r="G436" s="69"/>
      <c r="I436" s="16"/>
    </row>
    <row r="437" spans="1:9" x14ac:dyDescent="0.25">
      <c r="A437" s="61">
        <f t="shared" si="13"/>
        <v>2023</v>
      </c>
      <c r="B437" s="62">
        <v>44957</v>
      </c>
      <c r="C437" s="61" t="str">
        <f t="shared" si="14"/>
        <v>2023SJ</v>
      </c>
      <c r="D437" s="61" t="s">
        <v>3</v>
      </c>
      <c r="E437" s="63">
        <v>21656.960999999999</v>
      </c>
      <c r="F437" s="7"/>
      <c r="G437" s="69"/>
      <c r="I437" s="16"/>
    </row>
    <row r="438" spans="1:9" x14ac:dyDescent="0.25">
      <c r="A438" s="61">
        <f t="shared" si="13"/>
        <v>2023</v>
      </c>
      <c r="B438" s="62">
        <v>44954</v>
      </c>
      <c r="C438" s="61" t="str">
        <f t="shared" si="14"/>
        <v>2023SJ</v>
      </c>
      <c r="D438" s="61" t="s">
        <v>3</v>
      </c>
      <c r="E438" s="63">
        <v>21611.126</v>
      </c>
      <c r="F438" s="7"/>
      <c r="G438" s="69"/>
      <c r="I438" s="16"/>
    </row>
    <row r="439" spans="1:9" x14ac:dyDescent="0.25">
      <c r="A439" s="61">
        <f t="shared" si="13"/>
        <v>2023</v>
      </c>
      <c r="B439" s="62">
        <v>44952</v>
      </c>
      <c r="C439" s="61" t="str">
        <f t="shared" si="14"/>
        <v>2023YF</v>
      </c>
      <c r="D439" s="61" t="s">
        <v>4</v>
      </c>
      <c r="E439" s="63">
        <v>21565.294000000002</v>
      </c>
      <c r="F439" s="7"/>
      <c r="G439" s="69"/>
      <c r="I439" s="16"/>
    </row>
    <row r="440" spans="1:9" x14ac:dyDescent="0.25">
      <c r="A440" s="61">
        <f t="shared" si="13"/>
        <v>2023</v>
      </c>
      <c r="B440" s="62">
        <v>44951</v>
      </c>
      <c r="C440" s="61" t="str">
        <f t="shared" si="14"/>
        <v>2023YF</v>
      </c>
      <c r="D440" s="61" t="s">
        <v>4</v>
      </c>
      <c r="E440" s="63">
        <v>21519.464</v>
      </c>
      <c r="F440" s="7"/>
      <c r="G440" s="69"/>
      <c r="I440" s="16"/>
    </row>
    <row r="441" spans="1:9" x14ac:dyDescent="0.25">
      <c r="A441" s="61">
        <f t="shared" si="13"/>
        <v>2023</v>
      </c>
      <c r="B441" s="62">
        <v>44948</v>
      </c>
      <c r="C441" s="61" t="str">
        <f t="shared" si="14"/>
        <v>2023ALB</v>
      </c>
      <c r="D441" s="61" t="s">
        <v>2</v>
      </c>
      <c r="E441" s="63">
        <v>21473.634999999998</v>
      </c>
      <c r="F441" s="7"/>
      <c r="G441" s="69"/>
      <c r="I441" s="16"/>
    </row>
    <row r="442" spans="1:9" x14ac:dyDescent="0.25">
      <c r="A442" s="61">
        <f t="shared" si="13"/>
        <v>2023</v>
      </c>
      <c r="B442" s="62">
        <v>44946</v>
      </c>
      <c r="C442" s="61" t="str">
        <f t="shared" si="14"/>
        <v>2023YF</v>
      </c>
      <c r="D442" s="61" t="s">
        <v>4</v>
      </c>
      <c r="E442" s="63">
        <v>21427.808999999997</v>
      </c>
      <c r="F442" s="7"/>
      <c r="G442" s="69"/>
      <c r="I442" s="16"/>
    </row>
    <row r="443" spans="1:9" x14ac:dyDescent="0.25">
      <c r="A443" s="61">
        <f t="shared" si="13"/>
        <v>2023</v>
      </c>
      <c r="B443" s="62">
        <v>44945</v>
      </c>
      <c r="C443" s="61" t="str">
        <f t="shared" si="14"/>
        <v>2023YF</v>
      </c>
      <c r="D443" s="61" t="s">
        <v>4</v>
      </c>
      <c r="E443" s="63">
        <v>21381.984999999997</v>
      </c>
      <c r="F443" s="7"/>
      <c r="G443" s="69"/>
      <c r="I443" s="16"/>
    </row>
    <row r="444" spans="1:9" x14ac:dyDescent="0.25">
      <c r="A444" s="61">
        <f t="shared" si="13"/>
        <v>2023</v>
      </c>
      <c r="B444" s="62">
        <v>44942</v>
      </c>
      <c r="C444" s="61" t="str">
        <f t="shared" si="14"/>
        <v>2023YF</v>
      </c>
      <c r="D444" s="61" t="s">
        <v>4</v>
      </c>
      <c r="E444" s="63">
        <v>21336.161999999997</v>
      </c>
      <c r="F444" s="7"/>
      <c r="G444" s="69"/>
      <c r="I444" s="16"/>
    </row>
    <row r="445" spans="1:9" x14ac:dyDescent="0.25">
      <c r="A445" s="61">
        <f t="shared" si="13"/>
        <v>2023</v>
      </c>
      <c r="B445" s="62">
        <v>44940</v>
      </c>
      <c r="C445" s="61" t="str">
        <f t="shared" si="14"/>
        <v>2023SJ</v>
      </c>
      <c r="D445" s="61" t="s">
        <v>3</v>
      </c>
      <c r="E445" s="63">
        <v>21290.341999999997</v>
      </c>
      <c r="F445" s="7"/>
      <c r="G445" s="69"/>
      <c r="I445" s="16"/>
    </row>
    <row r="446" spans="1:9" x14ac:dyDescent="0.25">
      <c r="A446" s="61">
        <f t="shared" si="13"/>
        <v>2023</v>
      </c>
      <c r="B446" s="62">
        <v>44939</v>
      </c>
      <c r="C446" s="61" t="str">
        <f t="shared" si="14"/>
        <v>2023SJ</v>
      </c>
      <c r="D446" s="61" t="s">
        <v>3</v>
      </c>
      <c r="E446" s="63">
        <v>21244.523999999998</v>
      </c>
      <c r="F446" s="7"/>
      <c r="G446" s="69"/>
      <c r="I446" s="16"/>
    </row>
    <row r="447" spans="1:9" x14ac:dyDescent="0.25">
      <c r="A447" s="61">
        <f t="shared" si="13"/>
        <v>2023</v>
      </c>
      <c r="B447" s="62">
        <v>44936</v>
      </c>
      <c r="C447" s="61" t="str">
        <f t="shared" si="14"/>
        <v>2023ALB</v>
      </c>
      <c r="D447" s="61" t="s">
        <v>2</v>
      </c>
      <c r="E447" s="63">
        <v>21198.706999999999</v>
      </c>
      <c r="F447" s="7"/>
      <c r="G447" s="69"/>
      <c r="I447" s="16"/>
    </row>
    <row r="448" spans="1:9" x14ac:dyDescent="0.25">
      <c r="A448" s="61">
        <f t="shared" si="13"/>
        <v>2023</v>
      </c>
      <c r="B448" s="62">
        <v>44934</v>
      </c>
      <c r="C448" s="61" t="str">
        <f t="shared" si="14"/>
        <v>2023SJ</v>
      </c>
      <c r="D448" s="61" t="s">
        <v>3</v>
      </c>
      <c r="E448" s="63">
        <v>21152.893</v>
      </c>
      <c r="F448" s="7"/>
      <c r="G448" s="69"/>
      <c r="I448" s="16"/>
    </row>
    <row r="449" spans="1:9" x14ac:dyDescent="0.25">
      <c r="A449" s="61">
        <f t="shared" si="13"/>
        <v>2023</v>
      </c>
      <c r="B449" s="62">
        <v>44933</v>
      </c>
      <c r="C449" s="61" t="str">
        <f t="shared" si="14"/>
        <v>2023SJ</v>
      </c>
      <c r="D449" s="61" t="s">
        <v>3</v>
      </c>
      <c r="E449" s="63">
        <v>22886.525000000001</v>
      </c>
      <c r="F449" s="7"/>
      <c r="G449" s="69"/>
      <c r="I449" s="16"/>
    </row>
    <row r="450" spans="1:9" x14ac:dyDescent="0.25">
      <c r="A450" s="61">
        <f t="shared" si="13"/>
        <v>2023</v>
      </c>
      <c r="B450" s="62">
        <v>44930</v>
      </c>
      <c r="C450" s="61" t="str">
        <f t="shared" si="14"/>
        <v>2023SJ</v>
      </c>
      <c r="D450" s="61" t="s">
        <v>3</v>
      </c>
      <c r="E450" s="63">
        <v>22840.714</v>
      </c>
      <c r="F450" s="7"/>
      <c r="G450" s="69"/>
      <c r="I450" s="16"/>
    </row>
    <row r="451" spans="1:9" x14ac:dyDescent="0.25">
      <c r="A451" s="61">
        <f t="shared" si="13"/>
        <v>2023</v>
      </c>
      <c r="B451" s="62">
        <v>44928</v>
      </c>
      <c r="C451" s="61" t="str">
        <f t="shared" si="14"/>
        <v>2023YF</v>
      </c>
      <c r="D451" s="61" t="s">
        <v>4</v>
      </c>
      <c r="E451" s="63">
        <v>22794.905999999999</v>
      </c>
      <c r="F451" s="7"/>
      <c r="G451" s="69"/>
      <c r="I451" s="16"/>
    </row>
    <row r="452" spans="1:9" x14ac:dyDescent="0.25">
      <c r="A452" s="61">
        <f t="shared" ref="A452:A515" si="15">YEAR(B452)</f>
        <v>2023</v>
      </c>
      <c r="B452" s="62">
        <v>44927</v>
      </c>
      <c r="C452" s="61" t="str">
        <f t="shared" si="14"/>
        <v>2023ALB</v>
      </c>
      <c r="D452" s="61" t="s">
        <v>2</v>
      </c>
      <c r="E452" s="63">
        <v>22749.1</v>
      </c>
      <c r="F452" s="7"/>
      <c r="G452" s="69"/>
      <c r="I452" s="16"/>
    </row>
    <row r="453" spans="1:9" x14ac:dyDescent="0.25">
      <c r="A453" s="61">
        <f t="shared" si="15"/>
        <v>2022</v>
      </c>
      <c r="B453" s="62">
        <v>44924</v>
      </c>
      <c r="C453" s="61" t="str">
        <f t="shared" ref="C453:C516" si="16">A453&amp;D453</f>
        <v>2022SJ</v>
      </c>
      <c r="D453" s="61" t="s">
        <v>3</v>
      </c>
      <c r="E453" s="63">
        <v>22703.294999999998</v>
      </c>
      <c r="F453" s="7"/>
      <c r="G453" s="69"/>
      <c r="I453" s="16"/>
    </row>
    <row r="454" spans="1:9" x14ac:dyDescent="0.25">
      <c r="A454" s="61">
        <f t="shared" si="15"/>
        <v>2022</v>
      </c>
      <c r="B454" s="62">
        <v>44922</v>
      </c>
      <c r="C454" s="61" t="str">
        <f t="shared" si="16"/>
        <v>2022YF</v>
      </c>
      <c r="D454" s="61" t="s">
        <v>4</v>
      </c>
      <c r="E454" s="63">
        <v>22657.492999999999</v>
      </c>
      <c r="F454" s="7"/>
      <c r="G454" s="69"/>
      <c r="I454" s="16"/>
    </row>
    <row r="455" spans="1:9" x14ac:dyDescent="0.25">
      <c r="A455" s="61">
        <f t="shared" si="15"/>
        <v>2022</v>
      </c>
      <c r="B455" s="62">
        <v>44921</v>
      </c>
      <c r="C455" s="61" t="str">
        <f t="shared" si="16"/>
        <v>2022SJ</v>
      </c>
      <c r="D455" s="61" t="s">
        <v>3</v>
      </c>
      <c r="E455" s="63">
        <v>22611.692999999999</v>
      </c>
      <c r="F455" s="7"/>
      <c r="G455" s="69"/>
      <c r="I455" s="16"/>
    </row>
    <row r="456" spans="1:9" x14ac:dyDescent="0.25">
      <c r="A456" s="61">
        <f t="shared" si="15"/>
        <v>2022</v>
      </c>
      <c r="B456" s="62">
        <v>44918</v>
      </c>
      <c r="C456" s="61" t="str">
        <f t="shared" si="16"/>
        <v>2022YF</v>
      </c>
      <c r="D456" s="61" t="s">
        <v>4</v>
      </c>
      <c r="E456" s="63">
        <v>22565.894</v>
      </c>
      <c r="F456" s="7"/>
      <c r="G456" s="69"/>
      <c r="I456" s="16"/>
    </row>
    <row r="457" spans="1:9" x14ac:dyDescent="0.25">
      <c r="A457" s="61">
        <f t="shared" si="15"/>
        <v>2022</v>
      </c>
      <c r="B457" s="62">
        <v>44916</v>
      </c>
      <c r="C457" s="61" t="str">
        <f t="shared" si="16"/>
        <v>2022SJ</v>
      </c>
      <c r="D457" s="61" t="s">
        <v>3</v>
      </c>
      <c r="E457" s="63">
        <v>22520.098000000002</v>
      </c>
      <c r="F457" s="7"/>
      <c r="G457" s="69"/>
      <c r="I457" s="16"/>
    </row>
    <row r="458" spans="1:9" x14ac:dyDescent="0.25">
      <c r="A458" s="61">
        <f t="shared" si="15"/>
        <v>2022</v>
      </c>
      <c r="B458" s="62">
        <v>44915</v>
      </c>
      <c r="C458" s="61" t="str">
        <f t="shared" si="16"/>
        <v>2022ALB</v>
      </c>
      <c r="D458" s="61" t="s">
        <v>2</v>
      </c>
      <c r="E458" s="63">
        <v>22474.304</v>
      </c>
      <c r="F458" s="7"/>
      <c r="G458" s="69"/>
      <c r="I458" s="16"/>
    </row>
    <row r="459" spans="1:9" x14ac:dyDescent="0.25">
      <c r="A459" s="61">
        <f t="shared" si="15"/>
        <v>2022</v>
      </c>
      <c r="B459" s="62">
        <v>44914</v>
      </c>
      <c r="C459" s="61" t="str">
        <f t="shared" si="16"/>
        <v>2022YF</v>
      </c>
      <c r="D459" s="61" t="s">
        <v>4</v>
      </c>
      <c r="E459" s="63">
        <v>22428.510999999999</v>
      </c>
      <c r="F459" s="7"/>
      <c r="G459" s="69"/>
      <c r="I459" s="16"/>
    </row>
    <row r="460" spans="1:9" x14ac:dyDescent="0.25">
      <c r="A460" s="61">
        <f t="shared" si="15"/>
        <v>2022</v>
      </c>
      <c r="B460" s="62">
        <v>44913</v>
      </c>
      <c r="C460" s="61" t="str">
        <f t="shared" si="16"/>
        <v>2022SJ</v>
      </c>
      <c r="D460" s="61" t="s">
        <v>3</v>
      </c>
      <c r="E460" s="63">
        <v>22382.720999999998</v>
      </c>
      <c r="F460" s="7"/>
      <c r="G460" s="69"/>
      <c r="I460" s="16"/>
    </row>
    <row r="461" spans="1:9" x14ac:dyDescent="0.25">
      <c r="A461" s="61">
        <f t="shared" si="15"/>
        <v>2022</v>
      </c>
      <c r="B461" s="62">
        <v>44910</v>
      </c>
      <c r="C461" s="61" t="str">
        <f t="shared" si="16"/>
        <v>2022SJ</v>
      </c>
      <c r="D461" s="61" t="s">
        <v>3</v>
      </c>
      <c r="E461" s="63">
        <v>22336.932999999997</v>
      </c>
      <c r="F461" s="7"/>
      <c r="G461" s="69"/>
      <c r="I461" s="16"/>
    </row>
    <row r="462" spans="1:9" x14ac:dyDescent="0.25">
      <c r="A462" s="61">
        <f t="shared" si="15"/>
        <v>2022</v>
      </c>
      <c r="B462" s="62">
        <v>44908</v>
      </c>
      <c r="C462" s="61" t="str">
        <f t="shared" si="16"/>
        <v>2022SJ</v>
      </c>
      <c r="D462" s="61" t="s">
        <v>3</v>
      </c>
      <c r="E462" s="63">
        <v>22291.145999999997</v>
      </c>
      <c r="F462" s="7"/>
      <c r="G462" s="69"/>
      <c r="I462" s="16"/>
    </row>
    <row r="463" spans="1:9" x14ac:dyDescent="0.25">
      <c r="A463" s="61">
        <f t="shared" si="15"/>
        <v>2022</v>
      </c>
      <c r="B463" s="62">
        <v>44907</v>
      </c>
      <c r="C463" s="61" t="str">
        <f t="shared" si="16"/>
        <v>2022SJ</v>
      </c>
      <c r="D463" s="61" t="s">
        <v>3</v>
      </c>
      <c r="E463" s="63">
        <v>22245.361999999997</v>
      </c>
      <c r="F463" s="7"/>
      <c r="G463" s="69"/>
      <c r="I463" s="16"/>
    </row>
    <row r="464" spans="1:9" x14ac:dyDescent="0.25">
      <c r="A464" s="61">
        <f t="shared" si="15"/>
        <v>2022</v>
      </c>
      <c r="B464" s="62">
        <v>44906</v>
      </c>
      <c r="C464" s="61" t="str">
        <f t="shared" si="16"/>
        <v>2022SJ</v>
      </c>
      <c r="D464" s="61" t="s">
        <v>3</v>
      </c>
      <c r="E464" s="63">
        <v>22199.579999999998</v>
      </c>
      <c r="F464" s="7"/>
      <c r="G464" s="69"/>
      <c r="I464" s="16"/>
    </row>
    <row r="465" spans="1:9" x14ac:dyDescent="0.25">
      <c r="A465" s="61">
        <f t="shared" si="15"/>
        <v>2022</v>
      </c>
      <c r="B465" s="62">
        <v>44903</v>
      </c>
      <c r="C465" s="61" t="str">
        <f t="shared" si="16"/>
        <v>2022SJ</v>
      </c>
      <c r="D465" s="61" t="s">
        <v>3</v>
      </c>
      <c r="E465" s="63">
        <v>22153.798999999999</v>
      </c>
      <c r="F465" s="7"/>
      <c r="G465" s="69"/>
      <c r="I465" s="16"/>
    </row>
    <row r="466" spans="1:9" x14ac:dyDescent="0.25">
      <c r="A466" s="61">
        <f t="shared" si="15"/>
        <v>2022</v>
      </c>
      <c r="B466" s="62">
        <v>44901</v>
      </c>
      <c r="C466" s="61" t="str">
        <f t="shared" si="16"/>
        <v>2022SJ</v>
      </c>
      <c r="D466" s="61" t="s">
        <v>3</v>
      </c>
      <c r="E466" s="63">
        <v>22108.021000000001</v>
      </c>
      <c r="F466" s="7"/>
      <c r="G466" s="69"/>
      <c r="I466" s="16"/>
    </row>
    <row r="467" spans="1:9" x14ac:dyDescent="0.25">
      <c r="A467" s="61">
        <f t="shared" si="15"/>
        <v>2022</v>
      </c>
      <c r="B467" s="62">
        <v>44900</v>
      </c>
      <c r="C467" s="61" t="str">
        <f t="shared" si="16"/>
        <v>2022SJ</v>
      </c>
      <c r="D467" s="61" t="s">
        <v>3</v>
      </c>
      <c r="E467" s="63">
        <v>22062.244999999999</v>
      </c>
      <c r="F467" s="7"/>
      <c r="G467" s="69"/>
      <c r="I467" s="16"/>
    </row>
    <row r="468" spans="1:9" x14ac:dyDescent="0.25">
      <c r="A468" s="61">
        <f t="shared" si="15"/>
        <v>2022</v>
      </c>
      <c r="B468" s="62">
        <v>44897</v>
      </c>
      <c r="C468" s="61" t="str">
        <f t="shared" si="16"/>
        <v>2022SJ</v>
      </c>
      <c r="D468" s="61" t="s">
        <v>3</v>
      </c>
      <c r="E468" s="63">
        <v>22017.838</v>
      </c>
      <c r="F468" s="7"/>
      <c r="G468" s="69"/>
      <c r="I468" s="16"/>
    </row>
    <row r="469" spans="1:9" x14ac:dyDescent="0.25">
      <c r="A469" s="61">
        <f t="shared" si="15"/>
        <v>2022</v>
      </c>
      <c r="B469" s="62">
        <v>44895</v>
      </c>
      <c r="C469" s="61" t="str">
        <f t="shared" si="16"/>
        <v>2022SJ</v>
      </c>
      <c r="D469" s="61" t="s">
        <v>3</v>
      </c>
      <c r="E469" s="63">
        <v>21972.065999999999</v>
      </c>
      <c r="F469" s="7"/>
      <c r="G469" s="69"/>
      <c r="I469" s="16"/>
    </row>
    <row r="470" spans="1:9" x14ac:dyDescent="0.25">
      <c r="A470" s="61">
        <f t="shared" si="15"/>
        <v>2022</v>
      </c>
      <c r="B470" s="62">
        <v>44894</v>
      </c>
      <c r="C470" s="61" t="str">
        <f t="shared" si="16"/>
        <v>2022SJ</v>
      </c>
      <c r="D470" s="61" t="s">
        <v>3</v>
      </c>
      <c r="E470" s="63">
        <v>21926.295999999998</v>
      </c>
      <c r="F470" s="7"/>
      <c r="G470" s="69"/>
      <c r="I470" s="16"/>
    </row>
    <row r="471" spans="1:9" x14ac:dyDescent="0.25">
      <c r="A471" s="61">
        <f t="shared" si="15"/>
        <v>2022</v>
      </c>
      <c r="B471" s="62">
        <v>44891</v>
      </c>
      <c r="C471" s="61" t="str">
        <f t="shared" si="16"/>
        <v>2022ALB</v>
      </c>
      <c r="D471" s="61" t="s">
        <v>2</v>
      </c>
      <c r="E471" s="63">
        <v>21880.526999999998</v>
      </c>
      <c r="F471" s="7"/>
      <c r="G471" s="69"/>
      <c r="I471" s="16"/>
    </row>
    <row r="472" spans="1:9" x14ac:dyDescent="0.25">
      <c r="A472" s="61">
        <f t="shared" si="15"/>
        <v>2022</v>
      </c>
      <c r="B472" s="62">
        <v>44889</v>
      </c>
      <c r="C472" s="61" t="str">
        <f t="shared" si="16"/>
        <v>2022YF</v>
      </c>
      <c r="D472" s="61" t="s">
        <v>4</v>
      </c>
      <c r="E472" s="63">
        <v>21834.760999999999</v>
      </c>
      <c r="F472" s="7"/>
      <c r="G472" s="69"/>
      <c r="I472" s="16"/>
    </row>
    <row r="473" spans="1:9" x14ac:dyDescent="0.25">
      <c r="A473" s="61">
        <f t="shared" si="15"/>
        <v>2022</v>
      </c>
      <c r="B473" s="62">
        <v>44888</v>
      </c>
      <c r="C473" s="61" t="str">
        <f t="shared" si="16"/>
        <v>2022SJ</v>
      </c>
      <c r="D473" s="61" t="s">
        <v>3</v>
      </c>
      <c r="E473" s="63">
        <v>21788.996999999999</v>
      </c>
      <c r="F473" s="7"/>
      <c r="G473" s="69"/>
      <c r="I473" s="16"/>
    </row>
    <row r="474" spans="1:9" x14ac:dyDescent="0.25">
      <c r="A474" s="61">
        <f t="shared" si="15"/>
        <v>2022</v>
      </c>
      <c r="B474" s="62">
        <v>44885</v>
      </c>
      <c r="C474" s="61" t="str">
        <f t="shared" si="16"/>
        <v>2022SJ</v>
      </c>
      <c r="D474" s="61" t="s">
        <v>3</v>
      </c>
      <c r="E474" s="63">
        <v>21743.234</v>
      </c>
      <c r="F474" s="7"/>
      <c r="G474" s="69"/>
      <c r="I474" s="16"/>
    </row>
    <row r="475" spans="1:9" x14ac:dyDescent="0.25">
      <c r="A475" s="61">
        <f t="shared" si="15"/>
        <v>2022</v>
      </c>
      <c r="B475" s="62">
        <v>44883</v>
      </c>
      <c r="C475" s="61" t="str">
        <f t="shared" si="16"/>
        <v>2022YF</v>
      </c>
      <c r="D475" s="61" t="s">
        <v>4</v>
      </c>
      <c r="E475" s="63">
        <v>21697.474000000002</v>
      </c>
      <c r="F475" s="7"/>
      <c r="G475" s="69"/>
      <c r="I475" s="16"/>
    </row>
    <row r="476" spans="1:9" x14ac:dyDescent="0.25">
      <c r="A476" s="61">
        <f t="shared" si="15"/>
        <v>2022</v>
      </c>
      <c r="B476" s="62">
        <v>44882</v>
      </c>
      <c r="C476" s="61" t="str">
        <f t="shared" si="16"/>
        <v>2022SJ</v>
      </c>
      <c r="D476" s="61" t="s">
        <v>3</v>
      </c>
      <c r="E476" s="63">
        <v>21651.716</v>
      </c>
      <c r="F476" s="7"/>
      <c r="G476" s="69"/>
      <c r="I476" s="16"/>
    </row>
    <row r="477" spans="1:9" x14ac:dyDescent="0.25">
      <c r="A477" s="61">
        <f t="shared" si="15"/>
        <v>2022</v>
      </c>
      <c r="B477" s="62">
        <v>44879</v>
      </c>
      <c r="C477" s="61" t="str">
        <f t="shared" si="16"/>
        <v>2022SJ</v>
      </c>
      <c r="D477" s="61" t="s">
        <v>3</v>
      </c>
      <c r="E477" s="63">
        <v>21605.958999999999</v>
      </c>
      <c r="F477" s="7"/>
      <c r="G477" s="69"/>
      <c r="I477" s="16"/>
    </row>
    <row r="478" spans="1:9" x14ac:dyDescent="0.25">
      <c r="A478" s="61">
        <f t="shared" si="15"/>
        <v>2022</v>
      </c>
      <c r="B478" s="62">
        <v>44877</v>
      </c>
      <c r="C478" s="61" t="str">
        <f t="shared" si="16"/>
        <v>2022SJ</v>
      </c>
      <c r="D478" s="61" t="s">
        <v>3</v>
      </c>
      <c r="E478" s="63">
        <v>21560.204999999998</v>
      </c>
      <c r="F478" s="7"/>
      <c r="G478" s="69"/>
      <c r="I478" s="16"/>
    </row>
    <row r="479" spans="1:9" x14ac:dyDescent="0.25">
      <c r="A479" s="61">
        <f t="shared" si="15"/>
        <v>2022</v>
      </c>
      <c r="B479" s="62">
        <v>44876</v>
      </c>
      <c r="C479" s="61" t="str">
        <f t="shared" si="16"/>
        <v>2022SJ</v>
      </c>
      <c r="D479" s="61" t="s">
        <v>3</v>
      </c>
      <c r="E479" s="63">
        <v>21514.452999999998</v>
      </c>
      <c r="F479" s="7"/>
      <c r="G479" s="69"/>
      <c r="I479" s="16"/>
    </row>
    <row r="480" spans="1:9" x14ac:dyDescent="0.25">
      <c r="A480" s="61">
        <f t="shared" si="15"/>
        <v>2022</v>
      </c>
      <c r="B480" s="62">
        <v>44873</v>
      </c>
      <c r="C480" s="61" t="str">
        <f t="shared" si="16"/>
        <v>2022SJ</v>
      </c>
      <c r="D480" s="61" t="s">
        <v>3</v>
      </c>
      <c r="E480" s="63">
        <v>21468.701999999997</v>
      </c>
      <c r="F480" s="7"/>
      <c r="G480" s="69"/>
      <c r="I480" s="16"/>
    </row>
    <row r="481" spans="1:9" x14ac:dyDescent="0.25">
      <c r="A481" s="61">
        <f t="shared" si="15"/>
        <v>2022</v>
      </c>
      <c r="B481" s="62">
        <v>44871</v>
      </c>
      <c r="C481" s="61" t="str">
        <f t="shared" si="16"/>
        <v>2022SJ</v>
      </c>
      <c r="D481" s="61" t="s">
        <v>3</v>
      </c>
      <c r="E481" s="63">
        <v>21422.953999999998</v>
      </c>
      <c r="F481" s="7"/>
      <c r="G481" s="69"/>
      <c r="I481" s="16"/>
    </row>
    <row r="482" spans="1:9" x14ac:dyDescent="0.25">
      <c r="A482" s="61">
        <f t="shared" si="15"/>
        <v>2022</v>
      </c>
      <c r="B482" s="62">
        <v>44870</v>
      </c>
      <c r="C482" s="61" t="str">
        <f t="shared" si="16"/>
        <v>2022YF</v>
      </c>
      <c r="D482" s="61" t="s">
        <v>4</v>
      </c>
      <c r="E482" s="63">
        <v>21377.207999999999</v>
      </c>
      <c r="F482" s="7"/>
      <c r="G482" s="69"/>
      <c r="I482" s="16"/>
    </row>
    <row r="483" spans="1:9" x14ac:dyDescent="0.25">
      <c r="A483" s="61">
        <f t="shared" si="15"/>
        <v>2022</v>
      </c>
      <c r="B483" s="62">
        <v>44867</v>
      </c>
      <c r="C483" s="61" t="str">
        <f t="shared" si="16"/>
        <v>2022YF</v>
      </c>
      <c r="D483" s="61" t="s">
        <v>4</v>
      </c>
      <c r="E483" s="63">
        <v>21331.463</v>
      </c>
      <c r="F483" s="7"/>
      <c r="G483" s="69"/>
      <c r="I483" s="16"/>
    </row>
    <row r="484" spans="1:9" x14ac:dyDescent="0.25">
      <c r="A484" s="61">
        <f t="shared" si="15"/>
        <v>2022</v>
      </c>
      <c r="B484" s="62">
        <v>44865</v>
      </c>
      <c r="C484" s="61" t="str">
        <f t="shared" si="16"/>
        <v>2022YF</v>
      </c>
      <c r="D484" s="61" t="s">
        <v>4</v>
      </c>
      <c r="E484" s="63">
        <v>21285.721000000001</v>
      </c>
      <c r="F484" s="7"/>
      <c r="G484" s="69"/>
      <c r="I484" s="16"/>
    </row>
    <row r="485" spans="1:9" x14ac:dyDescent="0.25">
      <c r="A485" s="61">
        <f t="shared" si="15"/>
        <v>2022</v>
      </c>
      <c r="B485" s="62">
        <v>44864</v>
      </c>
      <c r="C485" s="61" t="str">
        <f t="shared" si="16"/>
        <v>2022YF</v>
      </c>
      <c r="D485" s="61" t="s">
        <v>4</v>
      </c>
      <c r="E485" s="63">
        <v>21239.981</v>
      </c>
      <c r="F485" s="7"/>
      <c r="G485" s="69"/>
      <c r="I485" s="16"/>
    </row>
    <row r="486" spans="1:9" x14ac:dyDescent="0.25">
      <c r="A486" s="61">
        <f t="shared" si="15"/>
        <v>2022</v>
      </c>
      <c r="B486" s="62">
        <v>44861</v>
      </c>
      <c r="C486" s="61" t="str">
        <f t="shared" si="16"/>
        <v>2022YF</v>
      </c>
      <c r="D486" s="61" t="s">
        <v>4</v>
      </c>
      <c r="E486" s="63">
        <v>22041.893</v>
      </c>
      <c r="F486" s="7"/>
      <c r="G486" s="69"/>
      <c r="I486" s="16"/>
    </row>
    <row r="487" spans="1:9" x14ac:dyDescent="0.25">
      <c r="A487" s="61">
        <f t="shared" si="15"/>
        <v>2022</v>
      </c>
      <c r="B487" s="62">
        <v>44859</v>
      </c>
      <c r="C487" s="61" t="str">
        <f t="shared" si="16"/>
        <v>2022YF</v>
      </c>
      <c r="D487" s="61" t="s">
        <v>4</v>
      </c>
      <c r="E487" s="63">
        <v>21996.156999999999</v>
      </c>
      <c r="F487" s="7"/>
      <c r="G487" s="69"/>
      <c r="I487" s="16"/>
    </row>
    <row r="488" spans="1:9" x14ac:dyDescent="0.25">
      <c r="A488" s="61">
        <f t="shared" si="15"/>
        <v>2022</v>
      </c>
      <c r="B488" s="62">
        <v>44858</v>
      </c>
      <c r="C488" s="61" t="str">
        <f t="shared" si="16"/>
        <v>2022SJ</v>
      </c>
      <c r="D488" s="61" t="s">
        <v>3</v>
      </c>
      <c r="E488" s="63">
        <v>21950.422999999999</v>
      </c>
      <c r="F488" s="7"/>
      <c r="G488" s="69"/>
      <c r="I488" s="16"/>
    </row>
    <row r="489" spans="1:9" x14ac:dyDescent="0.25">
      <c r="A489" s="61">
        <f t="shared" si="15"/>
        <v>2022</v>
      </c>
      <c r="B489" s="62">
        <v>44857</v>
      </c>
      <c r="C489" s="61" t="str">
        <f t="shared" si="16"/>
        <v>2022SJ</v>
      </c>
      <c r="D489" s="61" t="s">
        <v>3</v>
      </c>
      <c r="E489" s="63">
        <v>21904.69</v>
      </c>
      <c r="F489" s="7"/>
      <c r="G489" s="69"/>
      <c r="I489" s="16"/>
    </row>
    <row r="490" spans="1:9" x14ac:dyDescent="0.25">
      <c r="A490" s="61">
        <f t="shared" si="15"/>
        <v>2022</v>
      </c>
      <c r="B490" s="62">
        <v>44856</v>
      </c>
      <c r="C490" s="61" t="str">
        <f t="shared" si="16"/>
        <v>2022SJ</v>
      </c>
      <c r="D490" s="61" t="s">
        <v>3</v>
      </c>
      <c r="E490" s="63">
        <v>21858.959999999999</v>
      </c>
      <c r="F490" s="7"/>
      <c r="G490" s="69"/>
      <c r="I490" s="16"/>
    </row>
    <row r="491" spans="1:9" x14ac:dyDescent="0.25">
      <c r="A491" s="61">
        <f t="shared" si="15"/>
        <v>2022</v>
      </c>
      <c r="B491" s="62">
        <v>44853</v>
      </c>
      <c r="C491" s="61" t="str">
        <f t="shared" si="16"/>
        <v>2022SJ</v>
      </c>
      <c r="D491" s="61" t="s">
        <v>3</v>
      </c>
      <c r="E491" s="63">
        <v>21813.232</v>
      </c>
      <c r="F491" s="7"/>
      <c r="G491" s="69"/>
      <c r="I491" s="16"/>
    </row>
    <row r="492" spans="1:9" x14ac:dyDescent="0.25">
      <c r="A492" s="61">
        <f t="shared" si="15"/>
        <v>2022</v>
      </c>
      <c r="B492" s="62">
        <v>44851</v>
      </c>
      <c r="C492" s="61" t="str">
        <f t="shared" si="16"/>
        <v>2022SJ</v>
      </c>
      <c r="D492" s="61" t="s">
        <v>3</v>
      </c>
      <c r="E492" s="63">
        <v>21767.505000000001</v>
      </c>
      <c r="F492" s="7"/>
      <c r="G492" s="69"/>
      <c r="I492" s="16"/>
    </row>
    <row r="493" spans="1:9" x14ac:dyDescent="0.25">
      <c r="A493" s="61">
        <f t="shared" si="15"/>
        <v>2022</v>
      </c>
      <c r="B493" s="62">
        <v>44850</v>
      </c>
      <c r="C493" s="61" t="str">
        <f t="shared" si="16"/>
        <v>2022SJ</v>
      </c>
      <c r="D493" s="61" t="s">
        <v>3</v>
      </c>
      <c r="E493" s="63">
        <v>21721.781000000003</v>
      </c>
      <c r="F493" s="7"/>
      <c r="G493" s="69"/>
      <c r="I493" s="16"/>
    </row>
    <row r="494" spans="1:9" x14ac:dyDescent="0.25">
      <c r="A494" s="61">
        <f t="shared" si="15"/>
        <v>2022</v>
      </c>
      <c r="B494" s="62">
        <v>44849</v>
      </c>
      <c r="C494" s="61" t="str">
        <f t="shared" si="16"/>
        <v>2022YF</v>
      </c>
      <c r="D494" s="61" t="s">
        <v>4</v>
      </c>
      <c r="E494" s="63">
        <v>21676.059000000001</v>
      </c>
      <c r="F494" s="7"/>
      <c r="G494" s="69"/>
      <c r="I494" s="16"/>
    </row>
    <row r="495" spans="1:9" x14ac:dyDescent="0.25">
      <c r="A495" s="61">
        <f t="shared" si="15"/>
        <v>2022</v>
      </c>
      <c r="B495" s="62">
        <v>44846</v>
      </c>
      <c r="C495" s="61" t="str">
        <f t="shared" si="16"/>
        <v>2022YF</v>
      </c>
      <c r="D495" s="61" t="s">
        <v>4</v>
      </c>
      <c r="E495" s="63">
        <v>21630.338</v>
      </c>
      <c r="F495" s="7"/>
      <c r="G495" s="69"/>
      <c r="I495" s="16"/>
    </row>
    <row r="496" spans="1:9" x14ac:dyDescent="0.25">
      <c r="A496" s="61">
        <f t="shared" si="15"/>
        <v>2022</v>
      </c>
      <c r="B496" s="62">
        <v>44844</v>
      </c>
      <c r="C496" s="61" t="str">
        <f t="shared" si="16"/>
        <v>2022YF</v>
      </c>
      <c r="D496" s="61" t="s">
        <v>4</v>
      </c>
      <c r="E496" s="63">
        <v>21584.62</v>
      </c>
      <c r="F496" s="7"/>
      <c r="G496" s="69"/>
      <c r="I496" s="16"/>
    </row>
    <row r="497" spans="1:9" x14ac:dyDescent="0.25">
      <c r="A497" s="61">
        <f t="shared" si="15"/>
        <v>2022</v>
      </c>
      <c r="B497" s="62">
        <v>44843</v>
      </c>
      <c r="C497" s="61" t="str">
        <f t="shared" si="16"/>
        <v>2022YF</v>
      </c>
      <c r="D497" s="61" t="s">
        <v>4</v>
      </c>
      <c r="E497" s="63">
        <v>21538.903999999999</v>
      </c>
      <c r="F497" s="7"/>
      <c r="G497" s="69"/>
      <c r="I497" s="16"/>
    </row>
    <row r="498" spans="1:9" x14ac:dyDescent="0.25">
      <c r="A498" s="61">
        <f t="shared" si="15"/>
        <v>2022</v>
      </c>
      <c r="B498" s="62">
        <v>44840</v>
      </c>
      <c r="C498" s="61" t="str">
        <f t="shared" si="16"/>
        <v>2022YF</v>
      </c>
      <c r="D498" s="61" t="s">
        <v>4</v>
      </c>
      <c r="E498" s="63">
        <v>21493.188999999998</v>
      </c>
      <c r="F498" s="7"/>
      <c r="G498" s="69"/>
      <c r="I498" s="16"/>
    </row>
    <row r="499" spans="1:9" x14ac:dyDescent="0.25">
      <c r="A499" s="61">
        <f t="shared" si="15"/>
        <v>2022</v>
      </c>
      <c r="B499" s="62">
        <v>44838</v>
      </c>
      <c r="C499" s="61" t="str">
        <f t="shared" si="16"/>
        <v>2022YF</v>
      </c>
      <c r="D499" s="61" t="s">
        <v>4</v>
      </c>
      <c r="E499" s="63">
        <v>21447.476999999999</v>
      </c>
      <c r="F499" s="7"/>
      <c r="G499" s="69"/>
      <c r="I499" s="16"/>
    </row>
    <row r="500" spans="1:9" x14ac:dyDescent="0.25">
      <c r="A500" s="61">
        <f t="shared" si="15"/>
        <v>2022</v>
      </c>
      <c r="B500" s="62">
        <v>44837</v>
      </c>
      <c r="C500" s="61" t="str">
        <f t="shared" si="16"/>
        <v>2022SJ</v>
      </c>
      <c r="D500" s="61" t="s">
        <v>3</v>
      </c>
      <c r="E500" s="63">
        <v>21401.767</v>
      </c>
      <c r="F500" s="7"/>
      <c r="G500" s="69"/>
      <c r="I500" s="16"/>
    </row>
    <row r="501" spans="1:9" x14ac:dyDescent="0.25">
      <c r="A501" s="61">
        <f t="shared" si="15"/>
        <v>2022</v>
      </c>
      <c r="B501" s="62">
        <v>44834</v>
      </c>
      <c r="C501" s="61" t="str">
        <f t="shared" si="16"/>
        <v>2022SJ</v>
      </c>
      <c r="D501" s="61" t="s">
        <v>3</v>
      </c>
      <c r="E501" s="63">
        <v>21356.058000000001</v>
      </c>
      <c r="F501" s="7"/>
      <c r="G501" s="69"/>
      <c r="I501" s="16"/>
    </row>
    <row r="502" spans="1:9" x14ac:dyDescent="0.25">
      <c r="A502" s="61">
        <f t="shared" si="15"/>
        <v>2022</v>
      </c>
      <c r="B502" s="62">
        <v>44832</v>
      </c>
      <c r="C502" s="61" t="str">
        <f t="shared" si="16"/>
        <v>2022SJ</v>
      </c>
      <c r="D502" s="61" t="s">
        <v>3</v>
      </c>
      <c r="E502" s="63">
        <v>21310.352000000003</v>
      </c>
      <c r="F502" s="7"/>
      <c r="G502" s="69"/>
      <c r="I502" s="16"/>
    </row>
    <row r="503" spans="1:9" x14ac:dyDescent="0.25">
      <c r="A503" s="61">
        <f t="shared" si="15"/>
        <v>2022</v>
      </c>
      <c r="B503" s="62">
        <v>44831</v>
      </c>
      <c r="C503" s="61" t="str">
        <f t="shared" si="16"/>
        <v>2022SJ</v>
      </c>
      <c r="D503" s="61" t="s">
        <v>3</v>
      </c>
      <c r="E503" s="63">
        <v>21264.648000000001</v>
      </c>
      <c r="F503" s="7"/>
      <c r="G503" s="69"/>
      <c r="I503" s="16"/>
    </row>
    <row r="504" spans="1:9" x14ac:dyDescent="0.25">
      <c r="A504" s="61">
        <f t="shared" si="15"/>
        <v>2022</v>
      </c>
      <c r="B504" s="62">
        <v>44828</v>
      </c>
      <c r="C504" s="61" t="str">
        <f t="shared" si="16"/>
        <v>2022SJ</v>
      </c>
      <c r="D504" s="61" t="s">
        <v>3</v>
      </c>
      <c r="E504" s="63">
        <v>21218.945</v>
      </c>
      <c r="F504" s="7"/>
      <c r="G504" s="69"/>
      <c r="I504" s="16"/>
    </row>
    <row r="505" spans="1:9" x14ac:dyDescent="0.25">
      <c r="A505" s="61">
        <f t="shared" si="15"/>
        <v>2022</v>
      </c>
      <c r="B505" s="62">
        <v>44826</v>
      </c>
      <c r="C505" s="61" t="str">
        <f t="shared" si="16"/>
        <v>2022SJ</v>
      </c>
      <c r="D505" s="61" t="s">
        <v>3</v>
      </c>
      <c r="E505" s="63">
        <v>21173.244999999999</v>
      </c>
      <c r="F505" s="7"/>
      <c r="G505" s="69"/>
      <c r="I505" s="16"/>
    </row>
    <row r="506" spans="1:9" x14ac:dyDescent="0.25">
      <c r="A506" s="61">
        <f t="shared" si="15"/>
        <v>2022</v>
      </c>
      <c r="B506" s="62">
        <v>44825</v>
      </c>
      <c r="C506" s="61" t="str">
        <f t="shared" si="16"/>
        <v>2022YF</v>
      </c>
      <c r="D506" s="61" t="s">
        <v>4</v>
      </c>
      <c r="E506" s="63">
        <v>21127.546999999999</v>
      </c>
      <c r="F506" s="7"/>
      <c r="G506" s="69"/>
      <c r="I506" s="16"/>
    </row>
    <row r="507" spans="1:9" x14ac:dyDescent="0.25">
      <c r="A507" s="61">
        <f t="shared" si="15"/>
        <v>2022</v>
      </c>
      <c r="B507" s="62">
        <v>44822</v>
      </c>
      <c r="C507" s="61" t="str">
        <f t="shared" si="16"/>
        <v>2022YF</v>
      </c>
      <c r="D507" s="61" t="s">
        <v>4</v>
      </c>
      <c r="E507" s="63">
        <v>21081.85</v>
      </c>
      <c r="F507" s="7"/>
      <c r="G507" s="69"/>
      <c r="I507" s="16"/>
    </row>
    <row r="508" spans="1:9" x14ac:dyDescent="0.25">
      <c r="A508" s="61">
        <f t="shared" si="15"/>
        <v>2022</v>
      </c>
      <c r="B508" s="62">
        <v>44820</v>
      </c>
      <c r="C508" s="61" t="str">
        <f t="shared" si="16"/>
        <v>2022SJ</v>
      </c>
      <c r="D508" s="61" t="s">
        <v>3</v>
      </c>
      <c r="E508" s="63">
        <v>21036.155999999999</v>
      </c>
      <c r="F508" s="7"/>
      <c r="G508" s="69"/>
      <c r="I508" s="16"/>
    </row>
    <row r="509" spans="1:9" x14ac:dyDescent="0.25">
      <c r="A509" s="61">
        <f t="shared" si="15"/>
        <v>2022</v>
      </c>
      <c r="B509" s="62">
        <v>44819</v>
      </c>
      <c r="C509" s="61" t="str">
        <f t="shared" si="16"/>
        <v>2022YF</v>
      </c>
      <c r="D509" s="61" t="s">
        <v>4</v>
      </c>
      <c r="E509" s="63">
        <v>20990.464</v>
      </c>
      <c r="F509" s="7"/>
      <c r="G509" s="69"/>
      <c r="I509" s="16"/>
    </row>
    <row r="510" spans="1:9" x14ac:dyDescent="0.25">
      <c r="A510" s="61">
        <f t="shared" si="15"/>
        <v>2022</v>
      </c>
      <c r="B510" s="62">
        <v>44816</v>
      </c>
      <c r="C510" s="61" t="str">
        <f t="shared" si="16"/>
        <v>2022YF</v>
      </c>
      <c r="D510" s="61" t="s">
        <v>4</v>
      </c>
      <c r="E510" s="63">
        <v>20944.773000000001</v>
      </c>
      <c r="F510" s="7"/>
      <c r="G510" s="69"/>
      <c r="I510" s="16"/>
    </row>
    <row r="511" spans="1:9" x14ac:dyDescent="0.25">
      <c r="A511" s="61">
        <f t="shared" si="15"/>
        <v>2022</v>
      </c>
      <c r="B511" s="62">
        <v>44814</v>
      </c>
      <c r="C511" s="61" t="str">
        <f t="shared" si="16"/>
        <v>2022YF</v>
      </c>
      <c r="D511" s="61" t="s">
        <v>4</v>
      </c>
      <c r="E511" s="63">
        <v>20899.085000000003</v>
      </c>
      <c r="F511" s="7"/>
      <c r="G511" s="69"/>
      <c r="I511" s="16"/>
    </row>
    <row r="512" spans="1:9" x14ac:dyDescent="0.25">
      <c r="A512" s="61">
        <f t="shared" si="15"/>
        <v>2022</v>
      </c>
      <c r="B512" s="62">
        <v>44813</v>
      </c>
      <c r="C512" s="61" t="str">
        <f t="shared" si="16"/>
        <v>2022SJ</v>
      </c>
      <c r="D512" s="61" t="s">
        <v>3</v>
      </c>
      <c r="E512" s="63">
        <v>20853.399000000001</v>
      </c>
      <c r="F512" s="7"/>
      <c r="G512" s="69"/>
      <c r="I512" s="16"/>
    </row>
    <row r="513" spans="1:9" x14ac:dyDescent="0.25">
      <c r="A513" s="61">
        <f t="shared" si="15"/>
        <v>2022</v>
      </c>
      <c r="B513" s="62">
        <v>44810</v>
      </c>
      <c r="C513" s="61" t="str">
        <f t="shared" si="16"/>
        <v>2022SJ</v>
      </c>
      <c r="D513" s="61" t="s">
        <v>3</v>
      </c>
      <c r="E513" s="63">
        <v>20807.714</v>
      </c>
      <c r="F513" s="7"/>
      <c r="G513" s="69"/>
      <c r="I513" s="16"/>
    </row>
    <row r="514" spans="1:9" x14ac:dyDescent="0.25">
      <c r="A514" s="61">
        <f t="shared" si="15"/>
        <v>2022</v>
      </c>
      <c r="B514" s="62">
        <v>44808</v>
      </c>
      <c r="C514" s="61" t="str">
        <f t="shared" si="16"/>
        <v>2022SJ</v>
      </c>
      <c r="D514" s="61" t="s">
        <v>3</v>
      </c>
      <c r="E514" s="63">
        <v>20762.031999999999</v>
      </c>
      <c r="F514" s="7"/>
      <c r="G514" s="69"/>
      <c r="I514" s="16"/>
    </row>
    <row r="515" spans="1:9" x14ac:dyDescent="0.25">
      <c r="A515" s="61">
        <f t="shared" si="15"/>
        <v>2022</v>
      </c>
      <c r="B515" s="62">
        <v>44807</v>
      </c>
      <c r="C515" s="61" t="str">
        <f t="shared" si="16"/>
        <v>2022SJ</v>
      </c>
      <c r="D515" s="61" t="s">
        <v>3</v>
      </c>
      <c r="E515" s="63">
        <v>20716.351999999999</v>
      </c>
      <c r="F515" s="7"/>
      <c r="G515" s="69"/>
      <c r="I515" s="16"/>
    </row>
    <row r="516" spans="1:9" x14ac:dyDescent="0.25">
      <c r="A516" s="61">
        <f t="shared" ref="A516:A579" si="17">YEAR(B516)</f>
        <v>2022</v>
      </c>
      <c r="B516" s="62">
        <v>44804</v>
      </c>
      <c r="C516" s="61" t="str">
        <f t="shared" si="16"/>
        <v>2022SJ</v>
      </c>
      <c r="D516" s="61" t="s">
        <v>3</v>
      </c>
      <c r="E516" s="63">
        <v>20670.672999999999</v>
      </c>
      <c r="F516" s="7"/>
      <c r="G516" s="69"/>
      <c r="I516" s="16"/>
    </row>
    <row r="517" spans="1:9" x14ac:dyDescent="0.25">
      <c r="A517" s="61">
        <f t="shared" si="17"/>
        <v>2022</v>
      </c>
      <c r="B517" s="62">
        <v>44802</v>
      </c>
      <c r="C517" s="61" t="str">
        <f t="shared" ref="C517:C580" si="18">A517&amp;D517</f>
        <v>2022SJ</v>
      </c>
      <c r="D517" s="61" t="s">
        <v>3</v>
      </c>
      <c r="E517" s="63">
        <v>20624.996999999999</v>
      </c>
      <c r="F517" s="7"/>
      <c r="G517" s="69"/>
      <c r="I517" s="16"/>
    </row>
    <row r="518" spans="1:9" x14ac:dyDescent="0.25">
      <c r="A518" s="61">
        <f t="shared" si="17"/>
        <v>2022</v>
      </c>
      <c r="B518" s="62">
        <v>44801</v>
      </c>
      <c r="C518" s="61" t="str">
        <f t="shared" si="18"/>
        <v>2022YF</v>
      </c>
      <c r="D518" s="61" t="s">
        <v>4</v>
      </c>
      <c r="E518" s="63">
        <v>20579.323</v>
      </c>
      <c r="F518" s="7"/>
      <c r="G518" s="69"/>
      <c r="I518" s="16"/>
    </row>
    <row r="519" spans="1:9" x14ac:dyDescent="0.25">
      <c r="A519" s="61">
        <f t="shared" si="17"/>
        <v>2022</v>
      </c>
      <c r="B519" s="62">
        <v>44800</v>
      </c>
      <c r="C519" s="61" t="str">
        <f t="shared" si="18"/>
        <v>2022SJ</v>
      </c>
      <c r="D519" s="61" t="s">
        <v>3</v>
      </c>
      <c r="E519" s="63">
        <v>20533.650000000001</v>
      </c>
      <c r="F519" s="7"/>
      <c r="G519" s="69"/>
      <c r="I519" s="16"/>
    </row>
    <row r="520" spans="1:9" x14ac:dyDescent="0.25">
      <c r="A520" s="61">
        <f t="shared" si="17"/>
        <v>2022</v>
      </c>
      <c r="B520" s="62">
        <v>44799</v>
      </c>
      <c r="C520" s="61" t="str">
        <f t="shared" si="18"/>
        <v>2022SJ</v>
      </c>
      <c r="D520" s="61" t="s">
        <v>3</v>
      </c>
      <c r="E520" s="63">
        <v>20487.980000000003</v>
      </c>
      <c r="F520" s="7"/>
      <c r="G520" s="69"/>
      <c r="I520" s="16"/>
    </row>
    <row r="521" spans="1:9" x14ac:dyDescent="0.25">
      <c r="A521" s="61">
        <f t="shared" si="17"/>
        <v>2022</v>
      </c>
      <c r="B521" s="62">
        <v>44796</v>
      </c>
      <c r="C521" s="61" t="str">
        <f t="shared" si="18"/>
        <v>2022SJ</v>
      </c>
      <c r="D521" s="61" t="s">
        <v>3</v>
      </c>
      <c r="E521" s="63">
        <v>20442.312000000002</v>
      </c>
      <c r="F521" s="7"/>
      <c r="G521" s="69"/>
      <c r="I521" s="16"/>
    </row>
    <row r="522" spans="1:9" x14ac:dyDescent="0.25">
      <c r="A522" s="61">
        <f t="shared" si="17"/>
        <v>2022</v>
      </c>
      <c r="B522" s="62">
        <v>44794</v>
      </c>
      <c r="C522" s="61" t="str">
        <f t="shared" si="18"/>
        <v>2022SJ</v>
      </c>
      <c r="D522" s="61" t="s">
        <v>3</v>
      </c>
      <c r="E522" s="63">
        <v>20396.645</v>
      </c>
      <c r="F522" s="7"/>
      <c r="G522" s="69"/>
      <c r="I522" s="16"/>
    </row>
    <row r="523" spans="1:9" x14ac:dyDescent="0.25">
      <c r="A523" s="61">
        <f t="shared" si="17"/>
        <v>2022</v>
      </c>
      <c r="B523" s="62">
        <v>44793</v>
      </c>
      <c r="C523" s="61" t="str">
        <f t="shared" si="18"/>
        <v>2022SJ</v>
      </c>
      <c r="D523" s="61" t="s">
        <v>3</v>
      </c>
      <c r="E523" s="63">
        <v>20350.981</v>
      </c>
      <c r="F523" s="7"/>
      <c r="G523" s="69"/>
      <c r="I523" s="16"/>
    </row>
    <row r="524" spans="1:9" x14ac:dyDescent="0.25">
      <c r="A524" s="61">
        <f t="shared" si="17"/>
        <v>2022</v>
      </c>
      <c r="B524" s="62">
        <v>44792</v>
      </c>
      <c r="C524" s="61" t="str">
        <f t="shared" si="18"/>
        <v>2022SJ</v>
      </c>
      <c r="D524" s="61" t="s">
        <v>3</v>
      </c>
      <c r="E524" s="63">
        <v>20305.319</v>
      </c>
      <c r="F524" s="7"/>
      <c r="G524" s="69"/>
      <c r="I524" s="16"/>
    </row>
    <row r="525" spans="1:9" x14ac:dyDescent="0.25">
      <c r="A525" s="61">
        <f t="shared" si="17"/>
        <v>2022</v>
      </c>
      <c r="B525" s="62">
        <v>44789</v>
      </c>
      <c r="C525" s="61" t="str">
        <f t="shared" si="18"/>
        <v>2022SJ</v>
      </c>
      <c r="D525" s="61" t="s">
        <v>3</v>
      </c>
      <c r="E525" s="63">
        <v>20259.657999999999</v>
      </c>
      <c r="F525" s="7"/>
      <c r="G525" s="69"/>
      <c r="I525" s="16"/>
    </row>
    <row r="526" spans="1:9" x14ac:dyDescent="0.25">
      <c r="A526" s="61">
        <f t="shared" si="17"/>
        <v>2022</v>
      </c>
      <c r="B526" s="62">
        <v>44787</v>
      </c>
      <c r="C526" s="61" t="str">
        <f t="shared" si="18"/>
        <v>2022SJ</v>
      </c>
      <c r="D526" s="61" t="s">
        <v>3</v>
      </c>
      <c r="E526" s="63">
        <v>20214</v>
      </c>
      <c r="F526" s="7"/>
      <c r="G526" s="69"/>
      <c r="I526" s="16"/>
    </row>
    <row r="527" spans="1:9" x14ac:dyDescent="0.25">
      <c r="A527" s="61">
        <f t="shared" si="17"/>
        <v>2022</v>
      </c>
      <c r="B527" s="62">
        <v>44786</v>
      </c>
      <c r="C527" s="61" t="str">
        <f t="shared" si="18"/>
        <v>2022SJ</v>
      </c>
      <c r="D527" s="61" t="s">
        <v>3</v>
      </c>
      <c r="E527" s="63">
        <v>20789.00299999999</v>
      </c>
      <c r="F527" s="7"/>
      <c r="G527" s="69"/>
      <c r="I527" s="16"/>
    </row>
    <row r="528" spans="1:9" x14ac:dyDescent="0.25">
      <c r="A528" s="61">
        <f t="shared" si="17"/>
        <v>2022</v>
      </c>
      <c r="B528" s="62">
        <v>44783</v>
      </c>
      <c r="C528" s="61" t="str">
        <f t="shared" si="18"/>
        <v>2022SJ</v>
      </c>
      <c r="D528" s="61" t="s">
        <v>3</v>
      </c>
      <c r="E528" s="63">
        <v>20742.86199999999</v>
      </c>
      <c r="F528" s="7"/>
      <c r="G528" s="69"/>
      <c r="I528" s="16"/>
    </row>
    <row r="529" spans="1:9" x14ac:dyDescent="0.25">
      <c r="A529" s="61">
        <f t="shared" si="17"/>
        <v>2022</v>
      </c>
      <c r="B529" s="62">
        <v>44781</v>
      </c>
      <c r="C529" s="61" t="str">
        <f t="shared" si="18"/>
        <v>2022SJ</v>
      </c>
      <c r="D529" s="61" t="s">
        <v>3</v>
      </c>
      <c r="E529" s="63">
        <v>20696.723999999991</v>
      </c>
      <c r="F529" s="7"/>
      <c r="G529" s="69"/>
      <c r="I529" s="16"/>
    </row>
    <row r="530" spans="1:9" x14ac:dyDescent="0.25">
      <c r="A530" s="61">
        <f t="shared" si="17"/>
        <v>2022</v>
      </c>
      <c r="B530" s="62">
        <v>44780</v>
      </c>
      <c r="C530" s="61" t="str">
        <f t="shared" si="18"/>
        <v>2022ALB</v>
      </c>
      <c r="D530" s="61" t="s">
        <v>2</v>
      </c>
      <c r="E530" s="63">
        <v>20650.587999999992</v>
      </c>
      <c r="F530" s="7"/>
      <c r="G530" s="69"/>
      <c r="I530" s="16"/>
    </row>
    <row r="531" spans="1:9" x14ac:dyDescent="0.25">
      <c r="A531" s="61">
        <f t="shared" si="17"/>
        <v>2022</v>
      </c>
      <c r="B531" s="62">
        <v>44777</v>
      </c>
      <c r="C531" s="61" t="str">
        <f t="shared" si="18"/>
        <v>2022YF</v>
      </c>
      <c r="D531" s="61" t="s">
        <v>4</v>
      </c>
      <c r="E531" s="63">
        <v>20604.452999999994</v>
      </c>
      <c r="F531" s="7"/>
      <c r="G531" s="69"/>
      <c r="I531" s="16"/>
    </row>
    <row r="532" spans="1:9" x14ac:dyDescent="0.25">
      <c r="A532" s="61">
        <f t="shared" si="17"/>
        <v>2022</v>
      </c>
      <c r="B532" s="62">
        <v>44775</v>
      </c>
      <c r="C532" s="61" t="str">
        <f t="shared" si="18"/>
        <v>2022SJ</v>
      </c>
      <c r="D532" s="61" t="s">
        <v>3</v>
      </c>
      <c r="E532" s="63">
        <v>20558.320999999993</v>
      </c>
      <c r="F532" s="7"/>
      <c r="G532" s="69"/>
      <c r="I532" s="16"/>
    </row>
    <row r="533" spans="1:9" x14ac:dyDescent="0.25">
      <c r="A533" s="61">
        <f t="shared" si="17"/>
        <v>2022</v>
      </c>
      <c r="B533" s="62">
        <v>44774</v>
      </c>
      <c r="C533" s="61" t="str">
        <f t="shared" si="18"/>
        <v>2022SJ</v>
      </c>
      <c r="D533" s="61" t="s">
        <v>3</v>
      </c>
      <c r="E533" s="63">
        <v>20512.190999999992</v>
      </c>
      <c r="F533" s="7"/>
      <c r="G533" s="69"/>
      <c r="I533" s="16"/>
    </row>
    <row r="534" spans="1:9" x14ac:dyDescent="0.25">
      <c r="A534" s="61">
        <f t="shared" si="17"/>
        <v>2022</v>
      </c>
      <c r="B534" s="62">
        <v>44771</v>
      </c>
      <c r="C534" s="61" t="str">
        <f t="shared" si="18"/>
        <v>2022YF</v>
      </c>
      <c r="D534" s="61" t="s">
        <v>4</v>
      </c>
      <c r="E534" s="63">
        <v>20466.061999999991</v>
      </c>
      <c r="F534" s="7"/>
      <c r="G534" s="69"/>
      <c r="I534" s="16"/>
    </row>
    <row r="535" spans="1:9" x14ac:dyDescent="0.25">
      <c r="A535" s="61">
        <f t="shared" si="17"/>
        <v>2022</v>
      </c>
      <c r="B535" s="62">
        <v>44769</v>
      </c>
      <c r="C535" s="61" t="str">
        <f t="shared" si="18"/>
        <v>2022SJ</v>
      </c>
      <c r="D535" s="61" t="s">
        <v>3</v>
      </c>
      <c r="E535" s="63">
        <v>20419.935999999991</v>
      </c>
      <c r="F535" s="7"/>
      <c r="G535" s="69"/>
      <c r="I535" s="16"/>
    </row>
    <row r="536" spans="1:9" x14ac:dyDescent="0.25">
      <c r="A536" s="61">
        <f t="shared" si="17"/>
        <v>2022</v>
      </c>
      <c r="B536" s="62">
        <v>44768</v>
      </c>
      <c r="C536" s="61" t="str">
        <f t="shared" si="18"/>
        <v>2022SJ</v>
      </c>
      <c r="D536" s="61" t="s">
        <v>3</v>
      </c>
      <c r="E536" s="63">
        <v>20373.811999999991</v>
      </c>
      <c r="F536" s="7"/>
      <c r="G536" s="69"/>
      <c r="I536" s="16"/>
    </row>
    <row r="537" spans="1:9" x14ac:dyDescent="0.25">
      <c r="A537" s="61">
        <f t="shared" si="17"/>
        <v>2022</v>
      </c>
      <c r="B537" s="62">
        <v>44765</v>
      </c>
      <c r="C537" s="61" t="str">
        <f t="shared" si="18"/>
        <v>2022SJ</v>
      </c>
      <c r="D537" s="61" t="s">
        <v>3</v>
      </c>
      <c r="E537" s="63">
        <v>20327.688999999991</v>
      </c>
      <c r="F537" s="7"/>
      <c r="G537" s="69"/>
      <c r="I537" s="16"/>
    </row>
    <row r="538" spans="1:9" x14ac:dyDescent="0.25">
      <c r="A538" s="61">
        <f t="shared" si="17"/>
        <v>2022</v>
      </c>
      <c r="B538" s="62">
        <v>44763</v>
      </c>
      <c r="C538" s="61" t="str">
        <f t="shared" si="18"/>
        <v>2022SJ</v>
      </c>
      <c r="D538" s="61" t="s">
        <v>3</v>
      </c>
      <c r="E538" s="63">
        <v>20281.568999999992</v>
      </c>
      <c r="F538" s="7"/>
      <c r="G538" s="69"/>
      <c r="I538" s="16"/>
    </row>
    <row r="539" spans="1:9" x14ac:dyDescent="0.25">
      <c r="A539" s="61">
        <f t="shared" si="17"/>
        <v>2022</v>
      </c>
      <c r="B539" s="62">
        <v>44762</v>
      </c>
      <c r="C539" s="61" t="str">
        <f t="shared" si="18"/>
        <v>2022SJ</v>
      </c>
      <c r="D539" s="61" t="s">
        <v>3</v>
      </c>
      <c r="E539" s="63">
        <v>20235.450999999994</v>
      </c>
      <c r="F539" s="7"/>
      <c r="G539" s="69"/>
      <c r="I539" s="16"/>
    </row>
    <row r="540" spans="1:9" x14ac:dyDescent="0.25">
      <c r="A540" s="61">
        <f t="shared" si="17"/>
        <v>2022</v>
      </c>
      <c r="B540" s="62">
        <v>44759</v>
      </c>
      <c r="C540" s="61" t="str">
        <f t="shared" si="18"/>
        <v>2022SJ</v>
      </c>
      <c r="D540" s="61" t="s">
        <v>3</v>
      </c>
      <c r="E540" s="63">
        <v>20189.333999999995</v>
      </c>
      <c r="F540" s="7"/>
      <c r="G540" s="69"/>
      <c r="I540" s="16"/>
    </row>
    <row r="541" spans="1:9" x14ac:dyDescent="0.25">
      <c r="A541" s="61">
        <f t="shared" si="17"/>
        <v>2022</v>
      </c>
      <c r="B541" s="62">
        <v>44757</v>
      </c>
      <c r="C541" s="61" t="str">
        <f t="shared" si="18"/>
        <v>2022YF</v>
      </c>
      <c r="D541" s="61" t="s">
        <v>4</v>
      </c>
      <c r="E541" s="63">
        <v>20143.219999999994</v>
      </c>
      <c r="F541" s="7"/>
      <c r="G541" s="69"/>
      <c r="I541" s="16"/>
    </row>
    <row r="542" spans="1:9" x14ac:dyDescent="0.25">
      <c r="A542" s="61">
        <f t="shared" si="17"/>
        <v>2022</v>
      </c>
      <c r="B542" s="62">
        <v>44756</v>
      </c>
      <c r="C542" s="61" t="str">
        <f t="shared" si="18"/>
        <v>2022YF</v>
      </c>
      <c r="D542" s="61" t="s">
        <v>4</v>
      </c>
      <c r="E542" s="63">
        <v>20097.107999999993</v>
      </c>
      <c r="F542" s="7"/>
      <c r="G542" s="69"/>
      <c r="I542" s="16"/>
    </row>
    <row r="543" spans="1:9" x14ac:dyDescent="0.25">
      <c r="A543" s="61">
        <f t="shared" si="17"/>
        <v>2022</v>
      </c>
      <c r="B543" s="62">
        <v>44753</v>
      </c>
      <c r="C543" s="61" t="str">
        <f t="shared" si="18"/>
        <v>2022YF</v>
      </c>
      <c r="D543" s="61" t="s">
        <v>4</v>
      </c>
      <c r="E543" s="63">
        <v>20050.996999999992</v>
      </c>
      <c r="F543" s="7"/>
      <c r="G543" s="69"/>
      <c r="I543" s="16"/>
    </row>
    <row r="544" spans="1:9" x14ac:dyDescent="0.25">
      <c r="A544" s="61">
        <f t="shared" si="17"/>
        <v>2022</v>
      </c>
      <c r="B544" s="62">
        <v>44751</v>
      </c>
      <c r="C544" s="61" t="str">
        <f t="shared" si="18"/>
        <v>2022YF</v>
      </c>
      <c r="D544" s="61" t="s">
        <v>4</v>
      </c>
      <c r="E544" s="63">
        <v>20004.888999999992</v>
      </c>
      <c r="F544" s="7"/>
      <c r="G544" s="69"/>
      <c r="I544" s="16"/>
    </row>
    <row r="545" spans="1:9" x14ac:dyDescent="0.25">
      <c r="A545" s="61">
        <f t="shared" si="17"/>
        <v>2022</v>
      </c>
      <c r="B545" s="62">
        <v>44750</v>
      </c>
      <c r="C545" s="61" t="str">
        <f t="shared" si="18"/>
        <v>2022YF</v>
      </c>
      <c r="D545" s="61" t="s">
        <v>4</v>
      </c>
      <c r="E545" s="63">
        <v>19958.782999999992</v>
      </c>
      <c r="F545" s="7"/>
      <c r="G545" s="69"/>
      <c r="I545" s="16"/>
    </row>
    <row r="546" spans="1:9" x14ac:dyDescent="0.25">
      <c r="A546" s="61">
        <f t="shared" si="17"/>
        <v>2022</v>
      </c>
      <c r="B546" s="62">
        <v>44747</v>
      </c>
      <c r="C546" s="61" t="str">
        <f t="shared" si="18"/>
        <v>2022YF</v>
      </c>
      <c r="D546" s="61" t="s">
        <v>4</v>
      </c>
      <c r="E546" s="63">
        <v>19912.677999999993</v>
      </c>
      <c r="F546" s="7"/>
      <c r="G546" s="69"/>
      <c r="I546" s="16"/>
    </row>
    <row r="547" spans="1:9" x14ac:dyDescent="0.25">
      <c r="A547" s="61">
        <f t="shared" si="17"/>
        <v>2022</v>
      </c>
      <c r="B547" s="62">
        <v>44745</v>
      </c>
      <c r="C547" s="61" t="str">
        <f t="shared" si="18"/>
        <v>2022SJ</v>
      </c>
      <c r="D547" s="61" t="s">
        <v>3</v>
      </c>
      <c r="E547" s="63">
        <v>19866.575999999994</v>
      </c>
      <c r="F547" s="7"/>
      <c r="G547" s="69"/>
      <c r="I547" s="16"/>
    </row>
    <row r="548" spans="1:9" x14ac:dyDescent="0.25">
      <c r="A548" s="61">
        <f t="shared" si="17"/>
        <v>2022</v>
      </c>
      <c r="B548" s="62">
        <v>44744</v>
      </c>
      <c r="C548" s="61" t="str">
        <f t="shared" si="18"/>
        <v>2022SJ</v>
      </c>
      <c r="D548" s="61" t="s">
        <v>3</v>
      </c>
      <c r="E548" s="63">
        <v>19820.475999999995</v>
      </c>
      <c r="F548" s="7"/>
      <c r="G548" s="69"/>
      <c r="I548" s="16"/>
    </row>
    <row r="549" spans="1:9" x14ac:dyDescent="0.25">
      <c r="A549" s="61">
        <f t="shared" si="17"/>
        <v>2022</v>
      </c>
      <c r="B549" s="62">
        <v>44743</v>
      </c>
      <c r="C549" s="61" t="str">
        <f t="shared" si="18"/>
        <v>2022SJ</v>
      </c>
      <c r="D549" s="61" t="s">
        <v>3</v>
      </c>
      <c r="E549" s="63">
        <v>19774.376999999997</v>
      </c>
      <c r="F549" s="7"/>
      <c r="G549" s="69"/>
      <c r="I549" s="16"/>
    </row>
    <row r="550" spans="1:9" x14ac:dyDescent="0.25">
      <c r="A550" s="61">
        <f t="shared" si="17"/>
        <v>2022</v>
      </c>
      <c r="B550" s="62">
        <v>44742</v>
      </c>
      <c r="C550" s="61" t="str">
        <f t="shared" si="18"/>
        <v>2022SJ</v>
      </c>
      <c r="D550" s="61" t="s">
        <v>3</v>
      </c>
      <c r="E550" s="63">
        <v>19728.280999999995</v>
      </c>
      <c r="F550" s="7"/>
      <c r="G550" s="69"/>
      <c r="I550" s="16"/>
    </row>
    <row r="551" spans="1:9" x14ac:dyDescent="0.25">
      <c r="A551" s="61">
        <f t="shared" si="17"/>
        <v>2022</v>
      </c>
      <c r="B551" s="62">
        <v>44739</v>
      </c>
      <c r="C551" s="61" t="str">
        <f t="shared" si="18"/>
        <v>2022SJ</v>
      </c>
      <c r="D551" s="61" t="s">
        <v>3</v>
      </c>
      <c r="E551" s="63">
        <v>19682.186999999994</v>
      </c>
      <c r="F551" s="7"/>
      <c r="G551" s="69"/>
      <c r="I551" s="16"/>
    </row>
    <row r="552" spans="1:9" x14ac:dyDescent="0.25">
      <c r="A552" s="61">
        <f t="shared" si="17"/>
        <v>2022</v>
      </c>
      <c r="B552" s="62">
        <v>44737</v>
      </c>
      <c r="C552" s="61" t="str">
        <f t="shared" si="18"/>
        <v>2022SJ</v>
      </c>
      <c r="D552" s="61" t="s">
        <v>3</v>
      </c>
      <c r="E552" s="63">
        <v>19636.093999999994</v>
      </c>
      <c r="F552" s="7"/>
      <c r="G552" s="69"/>
      <c r="I552" s="16"/>
    </row>
    <row r="553" spans="1:9" x14ac:dyDescent="0.25">
      <c r="A553" s="61">
        <f t="shared" si="17"/>
        <v>2022</v>
      </c>
      <c r="B553" s="62">
        <v>44736</v>
      </c>
      <c r="C553" s="61" t="str">
        <f t="shared" si="18"/>
        <v>2022YF</v>
      </c>
      <c r="D553" s="61" t="s">
        <v>4</v>
      </c>
      <c r="E553" s="63">
        <v>19590.003999999994</v>
      </c>
      <c r="F553" s="7"/>
      <c r="G553" s="69"/>
      <c r="I553" s="16"/>
    </row>
    <row r="554" spans="1:9" x14ac:dyDescent="0.25">
      <c r="A554" s="61">
        <f t="shared" si="17"/>
        <v>2022</v>
      </c>
      <c r="B554" s="62">
        <v>44735</v>
      </c>
      <c r="C554" s="61" t="str">
        <f t="shared" si="18"/>
        <v>2022YF</v>
      </c>
      <c r="D554" s="61" t="s">
        <v>4</v>
      </c>
      <c r="E554" s="63">
        <v>19543.915999999994</v>
      </c>
      <c r="F554" s="7"/>
      <c r="G554" s="69"/>
      <c r="I554" s="16"/>
    </row>
    <row r="555" spans="1:9" x14ac:dyDescent="0.25">
      <c r="A555" s="61">
        <f t="shared" si="17"/>
        <v>2022</v>
      </c>
      <c r="B555" s="62">
        <v>44732</v>
      </c>
      <c r="C555" s="61" t="str">
        <f t="shared" si="18"/>
        <v>2022YF</v>
      </c>
      <c r="D555" s="61" t="s">
        <v>4</v>
      </c>
      <c r="E555" s="63">
        <v>19497.828999999994</v>
      </c>
      <c r="F555" s="7"/>
      <c r="G555" s="69"/>
      <c r="I555" s="16"/>
    </row>
    <row r="556" spans="1:9" x14ac:dyDescent="0.25">
      <c r="A556" s="61">
        <f t="shared" si="17"/>
        <v>2022</v>
      </c>
      <c r="B556" s="62">
        <v>44730</v>
      </c>
      <c r="C556" s="61" t="str">
        <f t="shared" si="18"/>
        <v>2022YF</v>
      </c>
      <c r="D556" s="61" t="s">
        <v>4</v>
      </c>
      <c r="E556" s="63">
        <v>19451.744999999995</v>
      </c>
      <c r="F556" s="7"/>
      <c r="G556" s="69"/>
      <c r="I556" s="16"/>
    </row>
    <row r="557" spans="1:9" x14ac:dyDescent="0.25">
      <c r="A557" s="61">
        <f t="shared" si="17"/>
        <v>2022</v>
      </c>
      <c r="B557" s="62">
        <v>44729</v>
      </c>
      <c r="C557" s="61" t="str">
        <f t="shared" si="18"/>
        <v>2022YF</v>
      </c>
      <c r="D557" s="61" t="s">
        <v>4</v>
      </c>
      <c r="E557" s="63">
        <v>19405.662999999997</v>
      </c>
      <c r="F557" s="7"/>
      <c r="G557" s="69"/>
      <c r="I557" s="16"/>
    </row>
    <row r="558" spans="1:9" x14ac:dyDescent="0.25">
      <c r="A558" s="61">
        <f t="shared" si="17"/>
        <v>2022</v>
      </c>
      <c r="B558" s="62">
        <v>44726</v>
      </c>
      <c r="C558" s="61" t="str">
        <f t="shared" si="18"/>
        <v>2022YF</v>
      </c>
      <c r="D558" s="61" t="s">
        <v>4</v>
      </c>
      <c r="E558" s="63">
        <v>19359.581999999999</v>
      </c>
      <c r="F558" s="7"/>
      <c r="G558" s="69"/>
      <c r="I558" s="16"/>
    </row>
    <row r="559" spans="1:9" x14ac:dyDescent="0.25">
      <c r="A559" s="61">
        <f t="shared" si="17"/>
        <v>2022</v>
      </c>
      <c r="B559" s="62">
        <v>44724</v>
      </c>
      <c r="C559" s="61" t="str">
        <f t="shared" si="18"/>
        <v>2022SJ</v>
      </c>
      <c r="D559" s="61" t="s">
        <v>3</v>
      </c>
      <c r="E559" s="63">
        <v>19313.503999999997</v>
      </c>
      <c r="F559" s="7"/>
      <c r="G559" s="69"/>
      <c r="I559" s="16"/>
    </row>
    <row r="560" spans="1:9" x14ac:dyDescent="0.25">
      <c r="A560" s="61">
        <f t="shared" si="17"/>
        <v>2022</v>
      </c>
      <c r="B560" s="62">
        <v>44723</v>
      </c>
      <c r="C560" s="61" t="str">
        <f t="shared" si="18"/>
        <v>2022SJ</v>
      </c>
      <c r="D560" s="61" t="s">
        <v>3</v>
      </c>
      <c r="E560" s="63">
        <v>19267.427999999996</v>
      </c>
      <c r="F560" s="7"/>
      <c r="G560" s="69"/>
      <c r="I560" s="16"/>
    </row>
    <row r="561" spans="1:9" x14ac:dyDescent="0.25">
      <c r="A561" s="61">
        <f t="shared" si="17"/>
        <v>2022</v>
      </c>
      <c r="B561" s="62">
        <v>44720</v>
      </c>
      <c r="C561" s="61" t="str">
        <f t="shared" si="18"/>
        <v>2022SJ</v>
      </c>
      <c r="D561" s="61" t="s">
        <v>3</v>
      </c>
      <c r="E561" s="63">
        <v>19221.352999999996</v>
      </c>
      <c r="F561" s="7"/>
      <c r="G561" s="69"/>
      <c r="I561" s="16"/>
    </row>
    <row r="562" spans="1:9" x14ac:dyDescent="0.25">
      <c r="A562" s="61">
        <f t="shared" si="17"/>
        <v>2022</v>
      </c>
      <c r="B562" s="62">
        <v>44718</v>
      </c>
      <c r="C562" s="61" t="str">
        <f t="shared" si="18"/>
        <v>2022SJ</v>
      </c>
      <c r="D562" s="61" t="s">
        <v>3</v>
      </c>
      <c r="E562" s="63">
        <v>19175.280999999995</v>
      </c>
      <c r="F562" s="7"/>
      <c r="G562" s="69"/>
      <c r="I562" s="16"/>
    </row>
    <row r="563" spans="1:9" x14ac:dyDescent="0.25">
      <c r="A563" s="61">
        <f t="shared" si="17"/>
        <v>2022</v>
      </c>
      <c r="B563" s="62">
        <v>44717</v>
      </c>
      <c r="C563" s="61" t="str">
        <f t="shared" si="18"/>
        <v>2022SJ</v>
      </c>
      <c r="D563" s="61" t="s">
        <v>3</v>
      </c>
      <c r="E563" s="63">
        <v>19129.210999999996</v>
      </c>
      <c r="F563" s="7"/>
      <c r="G563" s="69"/>
      <c r="I563" s="16"/>
    </row>
    <row r="564" spans="1:9" x14ac:dyDescent="0.25">
      <c r="A564" s="61">
        <f t="shared" si="17"/>
        <v>2022</v>
      </c>
      <c r="B564" s="62">
        <v>44714</v>
      </c>
      <c r="C564" s="61" t="str">
        <f t="shared" si="18"/>
        <v>2022SJ</v>
      </c>
      <c r="D564" s="61" t="s">
        <v>3</v>
      </c>
      <c r="E564" s="63">
        <v>19083.141999999996</v>
      </c>
      <c r="F564" s="7"/>
      <c r="G564" s="69"/>
      <c r="I564" s="16"/>
    </row>
    <row r="565" spans="1:9" x14ac:dyDescent="0.25">
      <c r="A565" s="61">
        <f t="shared" si="17"/>
        <v>2022</v>
      </c>
      <c r="B565" s="62">
        <v>44712</v>
      </c>
      <c r="C565" s="61" t="str">
        <f t="shared" si="18"/>
        <v>2022YF</v>
      </c>
      <c r="D565" s="61" t="s">
        <v>4</v>
      </c>
      <c r="E565" s="63">
        <v>19037.075999999997</v>
      </c>
      <c r="F565" s="7"/>
      <c r="G565" s="69"/>
      <c r="I565" s="16"/>
    </row>
    <row r="566" spans="1:9" x14ac:dyDescent="0.25">
      <c r="A566" s="61">
        <f t="shared" si="17"/>
        <v>2022</v>
      </c>
      <c r="B566" s="62">
        <v>44711</v>
      </c>
      <c r="C566" s="61" t="str">
        <f t="shared" si="18"/>
        <v>2022YF</v>
      </c>
      <c r="D566" s="61" t="s">
        <v>4</v>
      </c>
      <c r="E566" s="63">
        <v>18991.011999999999</v>
      </c>
      <c r="F566" s="7"/>
      <c r="G566" s="69"/>
      <c r="I566" s="16"/>
    </row>
    <row r="567" spans="1:9" x14ac:dyDescent="0.25">
      <c r="A567" s="61">
        <f t="shared" si="17"/>
        <v>2022</v>
      </c>
      <c r="B567" s="62">
        <v>44708</v>
      </c>
      <c r="C567" s="61" t="str">
        <f t="shared" si="18"/>
        <v>2022SJ</v>
      </c>
      <c r="D567" s="61" t="s">
        <v>3</v>
      </c>
      <c r="E567" s="63">
        <v>18944.949000000001</v>
      </c>
      <c r="F567" s="7"/>
      <c r="G567" s="69"/>
      <c r="I567" s="16"/>
    </row>
    <row r="568" spans="1:9" x14ac:dyDescent="0.25">
      <c r="A568" s="61">
        <f t="shared" si="17"/>
        <v>2022</v>
      </c>
      <c r="B568" s="62">
        <v>44706</v>
      </c>
      <c r="C568" s="61" t="str">
        <f t="shared" si="18"/>
        <v>2022YF</v>
      </c>
      <c r="D568" s="61" t="s">
        <v>4</v>
      </c>
      <c r="E568" s="63">
        <v>18898.888999999999</v>
      </c>
      <c r="F568" s="7"/>
      <c r="G568" s="69"/>
      <c r="I568" s="16"/>
    </row>
    <row r="569" spans="1:9" x14ac:dyDescent="0.25">
      <c r="A569" s="61">
        <f t="shared" si="17"/>
        <v>2022</v>
      </c>
      <c r="B569" s="62">
        <v>44705</v>
      </c>
      <c r="C569" s="61" t="str">
        <f t="shared" si="18"/>
        <v>2022YF</v>
      </c>
      <c r="D569" s="61" t="s">
        <v>4</v>
      </c>
      <c r="E569" s="63">
        <v>18852.830999999998</v>
      </c>
      <c r="F569" s="7"/>
      <c r="G569" s="69"/>
      <c r="I569" s="16"/>
    </row>
    <row r="570" spans="1:9" x14ac:dyDescent="0.25">
      <c r="A570" s="61">
        <f t="shared" si="17"/>
        <v>2022</v>
      </c>
      <c r="B570" s="62">
        <v>44702</v>
      </c>
      <c r="C570" s="61" t="str">
        <f t="shared" si="18"/>
        <v>2022YF</v>
      </c>
      <c r="D570" s="61" t="s">
        <v>4</v>
      </c>
      <c r="E570" s="63">
        <v>18806.773999999998</v>
      </c>
      <c r="F570" s="7"/>
      <c r="G570" s="69"/>
      <c r="I570" s="16"/>
    </row>
    <row r="571" spans="1:9" x14ac:dyDescent="0.25">
      <c r="A571" s="61">
        <f t="shared" si="17"/>
        <v>2022</v>
      </c>
      <c r="B571" s="62">
        <v>44700</v>
      </c>
      <c r="C571" s="61" t="str">
        <f t="shared" si="18"/>
        <v>2022SJ</v>
      </c>
      <c r="D571" s="61" t="s">
        <v>3</v>
      </c>
      <c r="E571" s="63">
        <v>18760.719999999998</v>
      </c>
      <c r="F571" s="7"/>
      <c r="G571" s="69"/>
      <c r="I571" s="16"/>
    </row>
    <row r="572" spans="1:9" x14ac:dyDescent="0.25">
      <c r="A572" s="61">
        <f t="shared" si="17"/>
        <v>2022</v>
      </c>
      <c r="B572" s="62">
        <v>44699</v>
      </c>
      <c r="C572" s="61" t="str">
        <f t="shared" si="18"/>
        <v>2022SJ</v>
      </c>
      <c r="D572" s="61" t="s">
        <v>3</v>
      </c>
      <c r="E572" s="63">
        <v>18714.667999999998</v>
      </c>
      <c r="F572" s="7"/>
      <c r="G572" s="69"/>
      <c r="I572" s="16"/>
    </row>
    <row r="573" spans="1:9" x14ac:dyDescent="0.25">
      <c r="A573" s="61">
        <f t="shared" si="17"/>
        <v>2022</v>
      </c>
      <c r="B573" s="62">
        <v>44696</v>
      </c>
      <c r="C573" s="61" t="str">
        <f t="shared" si="18"/>
        <v>2022SJ</v>
      </c>
      <c r="D573" s="61" t="s">
        <v>3</v>
      </c>
      <c r="E573" s="63">
        <v>18668.616999999998</v>
      </c>
      <c r="F573" s="7"/>
      <c r="G573" s="69"/>
      <c r="I573" s="16"/>
    </row>
    <row r="574" spans="1:9" x14ac:dyDescent="0.25">
      <c r="A574" s="61">
        <f t="shared" si="17"/>
        <v>2022</v>
      </c>
      <c r="B574" s="62">
        <v>44694</v>
      </c>
      <c r="C574" s="61" t="str">
        <f t="shared" si="18"/>
        <v>2022SJ</v>
      </c>
      <c r="D574" s="61" t="s">
        <v>3</v>
      </c>
      <c r="E574" s="63">
        <v>18622.569</v>
      </c>
      <c r="F574" s="7"/>
      <c r="G574" s="69"/>
      <c r="I574" s="16"/>
    </row>
    <row r="575" spans="1:9" x14ac:dyDescent="0.25">
      <c r="A575" s="61">
        <f t="shared" si="17"/>
        <v>2022</v>
      </c>
      <c r="B575" s="62">
        <v>44693</v>
      </c>
      <c r="C575" s="61" t="str">
        <f t="shared" si="18"/>
        <v>2022SJ</v>
      </c>
      <c r="D575" s="61" t="s">
        <v>3</v>
      </c>
      <c r="E575" s="63">
        <v>21213.877999999993</v>
      </c>
      <c r="F575" s="7"/>
      <c r="G575" s="69"/>
      <c r="I575" s="16"/>
    </row>
    <row r="576" spans="1:9" x14ac:dyDescent="0.25">
      <c r="A576" s="61">
        <f t="shared" si="17"/>
        <v>2022</v>
      </c>
      <c r="B576" s="62">
        <v>44690</v>
      </c>
      <c r="C576" s="61" t="str">
        <f t="shared" si="18"/>
        <v>2022SJ</v>
      </c>
      <c r="D576" s="61" t="s">
        <v>3</v>
      </c>
      <c r="E576" s="63">
        <v>21167.832999999995</v>
      </c>
      <c r="F576" s="7"/>
      <c r="G576" s="69"/>
      <c r="I576" s="16"/>
    </row>
    <row r="577" spans="1:9" x14ac:dyDescent="0.25">
      <c r="A577" s="61">
        <f t="shared" si="17"/>
        <v>2022</v>
      </c>
      <c r="B577" s="62">
        <v>44688</v>
      </c>
      <c r="C577" s="61" t="str">
        <f t="shared" si="18"/>
        <v>2022YF</v>
      </c>
      <c r="D577" s="61" t="s">
        <v>4</v>
      </c>
      <c r="E577" s="63">
        <v>21121.790999999994</v>
      </c>
      <c r="F577" s="7"/>
      <c r="G577" s="69"/>
      <c r="I577" s="16"/>
    </row>
    <row r="578" spans="1:9" x14ac:dyDescent="0.25">
      <c r="A578" s="61">
        <f t="shared" si="17"/>
        <v>2022</v>
      </c>
      <c r="B578" s="62">
        <v>44687</v>
      </c>
      <c r="C578" s="61" t="str">
        <f t="shared" si="18"/>
        <v>2022SJ</v>
      </c>
      <c r="D578" s="61" t="s">
        <v>3</v>
      </c>
      <c r="E578" s="63">
        <v>21075.750999999993</v>
      </c>
      <c r="F578" s="7"/>
      <c r="G578" s="69"/>
      <c r="I578" s="16"/>
    </row>
    <row r="579" spans="1:9" x14ac:dyDescent="0.25">
      <c r="A579" s="61">
        <f t="shared" si="17"/>
        <v>2022</v>
      </c>
      <c r="B579" s="62">
        <v>44686</v>
      </c>
      <c r="C579" s="61" t="str">
        <f t="shared" si="18"/>
        <v>2022SJ</v>
      </c>
      <c r="D579" s="61" t="s">
        <v>3</v>
      </c>
      <c r="E579" s="63">
        <v>21029.711999999992</v>
      </c>
      <c r="F579" s="7"/>
      <c r="G579" s="69"/>
      <c r="I579" s="16"/>
    </row>
    <row r="580" spans="1:9" x14ac:dyDescent="0.25">
      <c r="A580" s="61">
        <f t="shared" ref="A580:A643" si="19">YEAR(B580)</f>
        <v>2022</v>
      </c>
      <c r="B580" s="62">
        <v>44685</v>
      </c>
      <c r="C580" s="61" t="str">
        <f t="shared" si="18"/>
        <v>2022SJ</v>
      </c>
      <c r="D580" s="61" t="s">
        <v>3</v>
      </c>
      <c r="E580" s="63">
        <v>20983.675999999992</v>
      </c>
      <c r="F580" s="7"/>
      <c r="G580" s="69"/>
      <c r="I580" s="16"/>
    </row>
    <row r="581" spans="1:9" x14ac:dyDescent="0.25">
      <c r="A581" s="61">
        <f t="shared" si="19"/>
        <v>2022</v>
      </c>
      <c r="B581" s="62">
        <v>44682</v>
      </c>
      <c r="C581" s="61" t="str">
        <f t="shared" ref="C581:C644" si="20">A581&amp;D581</f>
        <v>2022SJ</v>
      </c>
      <c r="D581" s="61" t="s">
        <v>3</v>
      </c>
      <c r="E581" s="63">
        <v>20937.641999999993</v>
      </c>
      <c r="F581" s="7"/>
      <c r="G581" s="69"/>
      <c r="I581" s="16"/>
    </row>
    <row r="582" spans="1:9" x14ac:dyDescent="0.25">
      <c r="A582" s="61">
        <f t="shared" si="19"/>
        <v>2022</v>
      </c>
      <c r="B582" s="62">
        <v>44680</v>
      </c>
      <c r="C582" s="61" t="str">
        <f t="shared" si="20"/>
        <v>2022SJ</v>
      </c>
      <c r="D582" s="61" t="s">
        <v>3</v>
      </c>
      <c r="E582" s="63">
        <v>20891.608999999993</v>
      </c>
      <c r="F582" s="7"/>
      <c r="G582" s="69"/>
      <c r="I582" s="16"/>
    </row>
    <row r="583" spans="1:9" x14ac:dyDescent="0.25">
      <c r="A583" s="61">
        <f t="shared" si="19"/>
        <v>2022</v>
      </c>
      <c r="B583" s="62">
        <v>44679</v>
      </c>
      <c r="C583" s="61" t="str">
        <f t="shared" si="20"/>
        <v>2022SJ</v>
      </c>
      <c r="D583" s="61" t="s">
        <v>3</v>
      </c>
      <c r="E583" s="63">
        <v>20845.578999999994</v>
      </c>
      <c r="F583" s="7"/>
      <c r="G583" s="69"/>
      <c r="I583" s="16"/>
    </row>
    <row r="584" spans="1:9" x14ac:dyDescent="0.25">
      <c r="A584" s="61">
        <f t="shared" si="19"/>
        <v>2022</v>
      </c>
      <c r="B584" s="62">
        <v>44678</v>
      </c>
      <c r="C584" s="61" t="str">
        <f t="shared" si="20"/>
        <v>2022SJ</v>
      </c>
      <c r="D584" s="61" t="s">
        <v>3</v>
      </c>
      <c r="E584" s="63">
        <v>20799.550999999996</v>
      </c>
      <c r="F584" s="7"/>
      <c r="G584" s="69"/>
      <c r="I584" s="16"/>
    </row>
    <row r="585" spans="1:9" x14ac:dyDescent="0.25">
      <c r="A585" s="61">
        <f t="shared" si="19"/>
        <v>2022</v>
      </c>
      <c r="B585" s="62">
        <v>44675</v>
      </c>
      <c r="C585" s="61" t="str">
        <f t="shared" si="20"/>
        <v>2022SJ</v>
      </c>
      <c r="D585" s="61" t="s">
        <v>3</v>
      </c>
      <c r="E585" s="63">
        <v>20753.523999999998</v>
      </c>
      <c r="F585" s="7"/>
      <c r="G585" s="69"/>
      <c r="I585" s="16"/>
    </row>
    <row r="586" spans="1:9" x14ac:dyDescent="0.25">
      <c r="A586" s="61">
        <f t="shared" si="19"/>
        <v>2022</v>
      </c>
      <c r="B586" s="62">
        <v>44673</v>
      </c>
      <c r="C586" s="61" t="str">
        <f t="shared" si="20"/>
        <v>2022SJ</v>
      </c>
      <c r="D586" s="61" t="s">
        <v>3</v>
      </c>
      <c r="E586" s="63">
        <v>20707.499999999996</v>
      </c>
      <c r="F586" s="7"/>
      <c r="G586" s="69"/>
      <c r="I586" s="16"/>
    </row>
    <row r="587" spans="1:9" x14ac:dyDescent="0.25">
      <c r="A587" s="61">
        <f t="shared" si="19"/>
        <v>2022</v>
      </c>
      <c r="B587" s="62">
        <v>44672</v>
      </c>
      <c r="C587" s="61" t="str">
        <f t="shared" si="20"/>
        <v>2022SJ</v>
      </c>
      <c r="D587" s="61" t="s">
        <v>3</v>
      </c>
      <c r="E587" s="63">
        <v>20661.477999999996</v>
      </c>
      <c r="F587" s="7"/>
      <c r="G587" s="69"/>
      <c r="I587" s="16"/>
    </row>
    <row r="588" spans="1:9" x14ac:dyDescent="0.25">
      <c r="A588" s="61">
        <f t="shared" si="19"/>
        <v>2022</v>
      </c>
      <c r="B588" s="62">
        <v>44669</v>
      </c>
      <c r="C588" s="61" t="str">
        <f t="shared" si="20"/>
        <v>2022SJ</v>
      </c>
      <c r="D588" s="61" t="s">
        <v>3</v>
      </c>
      <c r="E588" s="63">
        <v>20615.456999999995</v>
      </c>
      <c r="F588" s="7"/>
      <c r="G588" s="69"/>
      <c r="I588" s="16"/>
    </row>
    <row r="589" spans="1:9" x14ac:dyDescent="0.25">
      <c r="A589" s="61">
        <f t="shared" si="19"/>
        <v>2022</v>
      </c>
      <c r="B589" s="62">
        <v>44667</v>
      </c>
      <c r="C589" s="61" t="str">
        <f t="shared" si="20"/>
        <v>2022ALB</v>
      </c>
      <c r="D589" s="61" t="s">
        <v>2</v>
      </c>
      <c r="E589" s="63">
        <v>20569.438999999995</v>
      </c>
      <c r="F589" s="7"/>
      <c r="G589" s="69"/>
      <c r="I589" s="16"/>
    </row>
    <row r="590" spans="1:9" x14ac:dyDescent="0.25">
      <c r="A590" s="61">
        <f t="shared" si="19"/>
        <v>2022</v>
      </c>
      <c r="B590" s="62">
        <v>44666</v>
      </c>
      <c r="C590" s="61" t="str">
        <f t="shared" si="20"/>
        <v>2022YF</v>
      </c>
      <c r="D590" s="61" t="s">
        <v>4</v>
      </c>
      <c r="E590" s="63">
        <v>20523.422999999995</v>
      </c>
      <c r="F590" s="7"/>
      <c r="G590" s="69"/>
      <c r="I590" s="16"/>
    </row>
    <row r="591" spans="1:9" x14ac:dyDescent="0.25">
      <c r="A591" s="61">
        <f t="shared" si="19"/>
        <v>2022</v>
      </c>
      <c r="B591" s="62">
        <v>44663</v>
      </c>
      <c r="C591" s="61" t="str">
        <f t="shared" si="20"/>
        <v>2022SJ</v>
      </c>
      <c r="D591" s="61" t="s">
        <v>3</v>
      </c>
      <c r="E591" s="63">
        <v>20477.407999999996</v>
      </c>
      <c r="F591" s="7"/>
      <c r="G591" s="69"/>
      <c r="I591" s="16"/>
    </row>
    <row r="592" spans="1:9" x14ac:dyDescent="0.25">
      <c r="A592" s="61">
        <f t="shared" si="19"/>
        <v>2022</v>
      </c>
      <c r="B592" s="62">
        <v>44661</v>
      </c>
      <c r="C592" s="61" t="str">
        <f t="shared" si="20"/>
        <v>2022SJ</v>
      </c>
      <c r="D592" s="61" t="s">
        <v>3</v>
      </c>
      <c r="E592" s="63">
        <v>20431.395999999997</v>
      </c>
      <c r="F592" s="7"/>
      <c r="G592" s="69"/>
      <c r="I592" s="16"/>
    </row>
    <row r="593" spans="1:9" x14ac:dyDescent="0.25">
      <c r="A593" s="61">
        <f t="shared" si="19"/>
        <v>2022</v>
      </c>
      <c r="B593" s="62">
        <v>44660</v>
      </c>
      <c r="C593" s="61" t="str">
        <f t="shared" si="20"/>
        <v>2022YF</v>
      </c>
      <c r="D593" s="61" t="s">
        <v>4</v>
      </c>
      <c r="E593" s="63">
        <v>20385.385999999999</v>
      </c>
      <c r="F593" s="7"/>
      <c r="G593" s="69"/>
      <c r="I593" s="16"/>
    </row>
    <row r="594" spans="1:9" x14ac:dyDescent="0.25">
      <c r="A594" s="61">
        <f t="shared" si="19"/>
        <v>2022</v>
      </c>
      <c r="B594" s="62">
        <v>44657</v>
      </c>
      <c r="C594" s="61" t="str">
        <f t="shared" si="20"/>
        <v>2022SJ</v>
      </c>
      <c r="D594" s="61" t="s">
        <v>3</v>
      </c>
      <c r="E594" s="63">
        <v>20339.377</v>
      </c>
      <c r="F594" s="7"/>
      <c r="G594" s="69"/>
      <c r="I594" s="16"/>
    </row>
    <row r="595" spans="1:9" x14ac:dyDescent="0.25">
      <c r="A595" s="61">
        <f t="shared" si="19"/>
        <v>2022</v>
      </c>
      <c r="B595" s="62">
        <v>44655</v>
      </c>
      <c r="C595" s="61" t="str">
        <f t="shared" si="20"/>
        <v>2022SJ</v>
      </c>
      <c r="D595" s="61" t="s">
        <v>3</v>
      </c>
      <c r="E595" s="63">
        <v>20293.370999999999</v>
      </c>
      <c r="F595" s="7"/>
      <c r="G595" s="69"/>
      <c r="I595" s="16"/>
    </row>
    <row r="596" spans="1:9" x14ac:dyDescent="0.25">
      <c r="A596" s="61">
        <f t="shared" si="19"/>
        <v>2022</v>
      </c>
      <c r="B596" s="62">
        <v>44654</v>
      </c>
      <c r="C596" s="61" t="str">
        <f t="shared" si="20"/>
        <v>2022SJ</v>
      </c>
      <c r="D596" s="61" t="s">
        <v>3</v>
      </c>
      <c r="E596" s="63">
        <v>20247.366999999998</v>
      </c>
      <c r="F596" s="7"/>
      <c r="G596" s="69"/>
      <c r="I596" s="16"/>
    </row>
    <row r="597" spans="1:9" x14ac:dyDescent="0.25">
      <c r="A597" s="61">
        <f t="shared" si="19"/>
        <v>2022</v>
      </c>
      <c r="B597" s="62">
        <v>44651</v>
      </c>
      <c r="C597" s="61" t="str">
        <f t="shared" si="20"/>
        <v>2022SJ</v>
      </c>
      <c r="D597" s="61" t="s">
        <v>3</v>
      </c>
      <c r="E597" s="63">
        <v>20201.363999999998</v>
      </c>
      <c r="F597" s="7"/>
      <c r="G597" s="69"/>
      <c r="I597" s="16"/>
    </row>
    <row r="598" spans="1:9" x14ac:dyDescent="0.25">
      <c r="A598" s="61">
        <f t="shared" si="19"/>
        <v>2022</v>
      </c>
      <c r="B598" s="62">
        <v>44649</v>
      </c>
      <c r="C598" s="61" t="str">
        <f t="shared" si="20"/>
        <v>2022SJ</v>
      </c>
      <c r="D598" s="61" t="s">
        <v>3</v>
      </c>
      <c r="E598" s="63">
        <v>20155.363999999998</v>
      </c>
      <c r="F598" s="7"/>
      <c r="G598" s="69"/>
      <c r="I598" s="16"/>
    </row>
    <row r="599" spans="1:9" x14ac:dyDescent="0.25">
      <c r="A599" s="61">
        <f t="shared" si="19"/>
        <v>2022</v>
      </c>
      <c r="B599" s="62">
        <v>44648</v>
      </c>
      <c r="C599" s="61" t="str">
        <f t="shared" si="20"/>
        <v>2022SJ</v>
      </c>
      <c r="D599" s="61" t="s">
        <v>3</v>
      </c>
      <c r="E599" s="63">
        <v>20109.365999999998</v>
      </c>
      <c r="F599" s="7"/>
      <c r="G599" s="69"/>
      <c r="I599" s="16"/>
    </row>
    <row r="600" spans="1:9" x14ac:dyDescent="0.25">
      <c r="A600" s="61">
        <f t="shared" si="19"/>
        <v>2022</v>
      </c>
      <c r="B600" s="62">
        <v>44645</v>
      </c>
      <c r="C600" s="61" t="str">
        <f t="shared" si="20"/>
        <v>2022YF</v>
      </c>
      <c r="D600" s="61" t="s">
        <v>4</v>
      </c>
      <c r="E600" s="63">
        <v>20063.368999999999</v>
      </c>
      <c r="F600" s="7"/>
      <c r="G600" s="69"/>
      <c r="I600" s="16"/>
    </row>
    <row r="601" spans="1:9" x14ac:dyDescent="0.25">
      <c r="A601" s="61">
        <f t="shared" si="19"/>
        <v>2022</v>
      </c>
      <c r="B601" s="62">
        <v>44643</v>
      </c>
      <c r="C601" s="61" t="str">
        <f t="shared" si="20"/>
        <v>2022YF</v>
      </c>
      <c r="D601" s="61" t="s">
        <v>4</v>
      </c>
      <c r="E601" s="63">
        <v>20017.375</v>
      </c>
      <c r="F601" s="7"/>
      <c r="G601" s="69"/>
      <c r="I601" s="16"/>
    </row>
    <row r="602" spans="1:9" x14ac:dyDescent="0.25">
      <c r="A602" s="61">
        <f t="shared" si="19"/>
        <v>2022</v>
      </c>
      <c r="B602" s="62">
        <v>44642</v>
      </c>
      <c r="C602" s="61" t="str">
        <f t="shared" si="20"/>
        <v>2022YF</v>
      </c>
      <c r="D602" s="61" t="s">
        <v>4</v>
      </c>
      <c r="E602" s="63">
        <v>19971.383000000002</v>
      </c>
      <c r="F602" s="7"/>
      <c r="G602" s="69"/>
      <c r="I602" s="16"/>
    </row>
    <row r="603" spans="1:9" x14ac:dyDescent="0.25">
      <c r="A603" s="61">
        <f t="shared" si="19"/>
        <v>2022</v>
      </c>
      <c r="B603" s="62">
        <v>44639</v>
      </c>
      <c r="C603" s="61" t="str">
        <f t="shared" si="20"/>
        <v>2022YF</v>
      </c>
      <c r="D603" s="61" t="s">
        <v>4</v>
      </c>
      <c r="E603" s="63">
        <v>19925.392</v>
      </c>
      <c r="F603" s="7"/>
      <c r="G603" s="69"/>
      <c r="I603" s="16"/>
    </row>
    <row r="604" spans="1:9" x14ac:dyDescent="0.25">
      <c r="A604" s="61">
        <f t="shared" si="19"/>
        <v>2022</v>
      </c>
      <c r="B604" s="62">
        <v>44637</v>
      </c>
      <c r="C604" s="61" t="str">
        <f t="shared" si="20"/>
        <v>2022YF</v>
      </c>
      <c r="D604" s="61" t="s">
        <v>4</v>
      </c>
      <c r="E604" s="63">
        <v>19879.403999999999</v>
      </c>
      <c r="F604" s="7"/>
      <c r="G604" s="69"/>
      <c r="I604" s="16"/>
    </row>
    <row r="605" spans="1:9" x14ac:dyDescent="0.25">
      <c r="A605" s="61">
        <f t="shared" si="19"/>
        <v>2022</v>
      </c>
      <c r="B605" s="62">
        <v>44636</v>
      </c>
      <c r="C605" s="61" t="str">
        <f t="shared" si="20"/>
        <v>2022YF</v>
      </c>
      <c r="D605" s="61" t="s">
        <v>4</v>
      </c>
      <c r="E605" s="63">
        <v>19833.417999999998</v>
      </c>
      <c r="F605" s="7"/>
      <c r="G605" s="69"/>
      <c r="I605" s="16"/>
    </row>
    <row r="606" spans="1:9" x14ac:dyDescent="0.25">
      <c r="A606" s="61">
        <f t="shared" si="19"/>
        <v>2022</v>
      </c>
      <c r="B606" s="62">
        <v>44633</v>
      </c>
      <c r="C606" s="61" t="str">
        <f t="shared" si="20"/>
        <v>2022SJ</v>
      </c>
      <c r="D606" s="61" t="s">
        <v>3</v>
      </c>
      <c r="E606" s="63">
        <v>19787.432999999997</v>
      </c>
      <c r="F606" s="7"/>
      <c r="G606" s="69"/>
      <c r="I606" s="16"/>
    </row>
    <row r="607" spans="1:9" x14ac:dyDescent="0.25">
      <c r="A607" s="61">
        <f t="shared" si="19"/>
        <v>2022</v>
      </c>
      <c r="B607" s="62">
        <v>44631</v>
      </c>
      <c r="C607" s="61" t="str">
        <f t="shared" si="20"/>
        <v>2022SJ</v>
      </c>
      <c r="D607" s="61" t="s">
        <v>3</v>
      </c>
      <c r="E607" s="63">
        <v>19741.450999999997</v>
      </c>
      <c r="F607" s="7"/>
      <c r="G607" s="69"/>
      <c r="I607" s="16"/>
    </row>
    <row r="608" spans="1:9" x14ac:dyDescent="0.25">
      <c r="A608" s="61">
        <f t="shared" si="19"/>
        <v>2022</v>
      </c>
      <c r="B608" s="62">
        <v>44630</v>
      </c>
      <c r="C608" s="61" t="str">
        <f t="shared" si="20"/>
        <v>2022SJ</v>
      </c>
      <c r="D608" s="61" t="s">
        <v>3</v>
      </c>
      <c r="E608" s="63">
        <v>19695.470999999998</v>
      </c>
      <c r="F608" s="7"/>
      <c r="G608" s="69"/>
      <c r="I608" s="16"/>
    </row>
    <row r="609" spans="1:9" x14ac:dyDescent="0.25">
      <c r="A609" s="61">
        <f t="shared" si="19"/>
        <v>2022</v>
      </c>
      <c r="B609" s="62">
        <v>44629</v>
      </c>
      <c r="C609" s="61" t="str">
        <f t="shared" si="20"/>
        <v>2022SJ</v>
      </c>
      <c r="D609" s="61" t="s">
        <v>3</v>
      </c>
      <c r="E609" s="63">
        <v>19649.491999999998</v>
      </c>
      <c r="F609" s="7"/>
      <c r="G609" s="69"/>
      <c r="I609" s="16"/>
    </row>
    <row r="610" spans="1:9" x14ac:dyDescent="0.25">
      <c r="A610" s="61">
        <f t="shared" si="19"/>
        <v>2022</v>
      </c>
      <c r="B610" s="62">
        <v>44628</v>
      </c>
      <c r="C610" s="61" t="str">
        <f t="shared" si="20"/>
        <v>2022SJ</v>
      </c>
      <c r="D610" s="61" t="s">
        <v>3</v>
      </c>
      <c r="E610" s="63">
        <v>19603.516</v>
      </c>
      <c r="F610" s="7"/>
      <c r="G610" s="69"/>
      <c r="I610" s="16"/>
    </row>
    <row r="611" spans="1:9" x14ac:dyDescent="0.25">
      <c r="A611" s="61">
        <f t="shared" si="19"/>
        <v>2022</v>
      </c>
      <c r="B611" s="62">
        <v>44625</v>
      </c>
      <c r="C611" s="61" t="str">
        <f t="shared" si="20"/>
        <v>2022SJ</v>
      </c>
      <c r="D611" s="61" t="s">
        <v>3</v>
      </c>
      <c r="E611" s="63">
        <v>19557.542000000001</v>
      </c>
      <c r="F611" s="7"/>
      <c r="G611" s="69"/>
      <c r="I611" s="16"/>
    </row>
    <row r="612" spans="1:9" x14ac:dyDescent="0.25">
      <c r="A612" s="61">
        <f t="shared" si="19"/>
        <v>2022</v>
      </c>
      <c r="B612" s="62">
        <v>44623</v>
      </c>
      <c r="C612" s="61" t="str">
        <f t="shared" si="20"/>
        <v>2022YF</v>
      </c>
      <c r="D612" s="61" t="s">
        <v>4</v>
      </c>
      <c r="E612" s="63">
        <v>19511.569</v>
      </c>
      <c r="F612" s="7"/>
      <c r="G612" s="69"/>
      <c r="I612" s="16"/>
    </row>
    <row r="613" spans="1:9" x14ac:dyDescent="0.25">
      <c r="A613" s="61">
        <f t="shared" si="19"/>
        <v>2022</v>
      </c>
      <c r="B613" s="62">
        <v>44622</v>
      </c>
      <c r="C613" s="61" t="str">
        <f t="shared" si="20"/>
        <v>2022YF</v>
      </c>
      <c r="D613" s="61" t="s">
        <v>4</v>
      </c>
      <c r="E613" s="63">
        <v>19465.598999999998</v>
      </c>
      <c r="F613" s="7"/>
      <c r="G613" s="69"/>
      <c r="I613" s="16"/>
    </row>
    <row r="614" spans="1:9" x14ac:dyDescent="0.25">
      <c r="A614" s="61">
        <f t="shared" si="19"/>
        <v>2022</v>
      </c>
      <c r="B614" s="62">
        <v>44621</v>
      </c>
      <c r="C614" s="61" t="str">
        <f t="shared" si="20"/>
        <v>2022YF</v>
      </c>
      <c r="D614" s="61" t="s">
        <v>4</v>
      </c>
      <c r="E614" s="63">
        <v>22054.021999999997</v>
      </c>
      <c r="F614" s="7"/>
      <c r="G614" s="69"/>
      <c r="I614" s="16"/>
    </row>
    <row r="615" spans="1:9" x14ac:dyDescent="0.25">
      <c r="A615" s="61">
        <f t="shared" si="19"/>
        <v>2022</v>
      </c>
      <c r="B615" s="62">
        <v>44618</v>
      </c>
      <c r="C615" s="61" t="str">
        <f t="shared" si="20"/>
        <v>2022YF</v>
      </c>
      <c r="D615" s="61" t="s">
        <v>4</v>
      </c>
      <c r="E615" s="63">
        <v>22008.054999999997</v>
      </c>
      <c r="F615" s="7"/>
      <c r="G615" s="69"/>
      <c r="I615" s="16"/>
    </row>
    <row r="616" spans="1:9" x14ac:dyDescent="0.25">
      <c r="A616" s="61">
        <f t="shared" si="19"/>
        <v>2022</v>
      </c>
      <c r="B616" s="62">
        <v>44616</v>
      </c>
      <c r="C616" s="61" t="str">
        <f t="shared" si="20"/>
        <v>2022YF</v>
      </c>
      <c r="D616" s="61" t="s">
        <v>4</v>
      </c>
      <c r="E616" s="63">
        <v>21962.090999999997</v>
      </c>
      <c r="F616" s="7"/>
      <c r="G616" s="69"/>
      <c r="I616" s="16"/>
    </row>
    <row r="617" spans="1:9" x14ac:dyDescent="0.25">
      <c r="A617" s="61">
        <f t="shared" si="19"/>
        <v>2022</v>
      </c>
      <c r="B617" s="62">
        <v>44615</v>
      </c>
      <c r="C617" s="61" t="str">
        <f t="shared" si="20"/>
        <v>2022YF</v>
      </c>
      <c r="D617" s="61" t="s">
        <v>4</v>
      </c>
      <c r="E617" s="63">
        <v>21916.128999999997</v>
      </c>
      <c r="F617" s="7"/>
      <c r="G617" s="69"/>
      <c r="I617" s="16"/>
    </row>
    <row r="618" spans="1:9" x14ac:dyDescent="0.25">
      <c r="A618" s="61">
        <f t="shared" si="19"/>
        <v>2022</v>
      </c>
      <c r="B618" s="62">
        <v>44612</v>
      </c>
      <c r="C618" s="61" t="str">
        <f t="shared" si="20"/>
        <v>2022SJ</v>
      </c>
      <c r="D618" s="61" t="s">
        <v>3</v>
      </c>
      <c r="E618" s="63">
        <v>21870.167999999998</v>
      </c>
      <c r="F618" s="7"/>
      <c r="G618" s="69"/>
      <c r="I618" s="16"/>
    </row>
    <row r="619" spans="1:9" x14ac:dyDescent="0.25">
      <c r="A619" s="61">
        <f t="shared" si="19"/>
        <v>2022</v>
      </c>
      <c r="B619" s="62">
        <v>44610</v>
      </c>
      <c r="C619" s="61" t="str">
        <f t="shared" si="20"/>
        <v>2022SJ</v>
      </c>
      <c r="D619" s="61" t="s">
        <v>3</v>
      </c>
      <c r="E619" s="63">
        <v>21824.21</v>
      </c>
      <c r="F619" s="7"/>
      <c r="G619" s="69"/>
      <c r="I619" s="16"/>
    </row>
    <row r="620" spans="1:9" x14ac:dyDescent="0.25">
      <c r="A620" s="61">
        <f t="shared" si="19"/>
        <v>2022</v>
      </c>
      <c r="B620" s="62">
        <v>44609</v>
      </c>
      <c r="C620" s="61" t="str">
        <f t="shared" si="20"/>
        <v>2022SJ</v>
      </c>
      <c r="D620" s="61" t="s">
        <v>3</v>
      </c>
      <c r="E620" s="63">
        <v>21778.254000000001</v>
      </c>
      <c r="F620" s="7"/>
      <c r="G620" s="69"/>
      <c r="I620" s="16"/>
    </row>
    <row r="621" spans="1:9" x14ac:dyDescent="0.25">
      <c r="A621" s="61">
        <f t="shared" si="19"/>
        <v>2022</v>
      </c>
      <c r="B621" s="62">
        <v>44606</v>
      </c>
      <c r="C621" s="61" t="str">
        <f t="shared" si="20"/>
        <v>2022SJ</v>
      </c>
      <c r="D621" s="61" t="s">
        <v>3</v>
      </c>
      <c r="E621" s="63">
        <v>21732.298999999999</v>
      </c>
      <c r="F621" s="7"/>
      <c r="G621" s="69"/>
      <c r="I621" s="16"/>
    </row>
    <row r="622" spans="1:9" x14ac:dyDescent="0.25">
      <c r="A622" s="61">
        <f t="shared" si="19"/>
        <v>2022</v>
      </c>
      <c r="B622" s="62">
        <v>44604</v>
      </c>
      <c r="C622" s="61" t="str">
        <f t="shared" si="20"/>
        <v>2022SJ</v>
      </c>
      <c r="D622" s="61" t="s">
        <v>3</v>
      </c>
      <c r="E622" s="63">
        <v>21686.346999999998</v>
      </c>
      <c r="F622" s="7"/>
      <c r="G622" s="69"/>
      <c r="I622" s="16"/>
    </row>
    <row r="623" spans="1:9" x14ac:dyDescent="0.25">
      <c r="A623" s="61">
        <f t="shared" si="19"/>
        <v>2022</v>
      </c>
      <c r="B623" s="62">
        <v>44603</v>
      </c>
      <c r="C623" s="61" t="str">
        <f t="shared" si="20"/>
        <v>2022SJ</v>
      </c>
      <c r="D623" s="61" t="s">
        <v>3</v>
      </c>
      <c r="E623" s="63">
        <v>21640.396999999997</v>
      </c>
      <c r="F623" s="7"/>
      <c r="G623" s="69"/>
      <c r="I623" s="16"/>
    </row>
    <row r="624" spans="1:9" x14ac:dyDescent="0.25">
      <c r="A624" s="61">
        <f t="shared" si="19"/>
        <v>2022</v>
      </c>
      <c r="B624" s="62">
        <v>44600</v>
      </c>
      <c r="C624" s="61" t="str">
        <f t="shared" si="20"/>
        <v>2022YF</v>
      </c>
      <c r="D624" s="61" t="s">
        <v>4</v>
      </c>
      <c r="E624" s="63">
        <v>21594.447999999997</v>
      </c>
      <c r="F624" s="7"/>
      <c r="G624" s="69"/>
      <c r="I624" s="16"/>
    </row>
    <row r="625" spans="1:9" x14ac:dyDescent="0.25">
      <c r="A625" s="61">
        <f t="shared" si="19"/>
        <v>2022</v>
      </c>
      <c r="B625" s="62">
        <v>44598</v>
      </c>
      <c r="C625" s="61" t="str">
        <f t="shared" si="20"/>
        <v>2022YF</v>
      </c>
      <c r="D625" s="61" t="s">
        <v>4</v>
      </c>
      <c r="E625" s="63">
        <v>21548.501999999997</v>
      </c>
      <c r="F625" s="7"/>
      <c r="G625" s="69"/>
      <c r="I625" s="16"/>
    </row>
    <row r="626" spans="1:9" x14ac:dyDescent="0.25">
      <c r="A626" s="61">
        <f t="shared" si="19"/>
        <v>2022</v>
      </c>
      <c r="B626" s="62">
        <v>44597</v>
      </c>
      <c r="C626" s="61" t="str">
        <f t="shared" si="20"/>
        <v>2022SJ</v>
      </c>
      <c r="D626" s="61" t="s">
        <v>3</v>
      </c>
      <c r="E626" s="63">
        <v>21502.557999999997</v>
      </c>
      <c r="F626" s="7"/>
      <c r="G626" s="69"/>
      <c r="I626" s="16"/>
    </row>
    <row r="627" spans="1:9" x14ac:dyDescent="0.25">
      <c r="A627" s="61">
        <f t="shared" si="19"/>
        <v>2022</v>
      </c>
      <c r="B627" s="62">
        <v>44594</v>
      </c>
      <c r="C627" s="61" t="str">
        <f t="shared" si="20"/>
        <v>2022YF</v>
      </c>
      <c r="D627" s="61" t="s">
        <v>4</v>
      </c>
      <c r="E627" s="63">
        <v>21456.614999999998</v>
      </c>
      <c r="F627" s="7"/>
      <c r="G627" s="69"/>
      <c r="I627" s="16"/>
    </row>
    <row r="628" spans="1:9" x14ac:dyDescent="0.25">
      <c r="A628" s="61">
        <f t="shared" si="19"/>
        <v>2022</v>
      </c>
      <c r="B628" s="62">
        <v>44592</v>
      </c>
      <c r="C628" s="61" t="str">
        <f t="shared" si="20"/>
        <v>2022YF</v>
      </c>
      <c r="D628" s="61" t="s">
        <v>4</v>
      </c>
      <c r="E628" s="63">
        <v>21410.674999999999</v>
      </c>
      <c r="F628" s="7"/>
      <c r="G628" s="69"/>
      <c r="I628" s="16"/>
    </row>
    <row r="629" spans="1:9" x14ac:dyDescent="0.25">
      <c r="A629" s="61">
        <f t="shared" si="19"/>
        <v>2022</v>
      </c>
      <c r="B629" s="62">
        <v>44591</v>
      </c>
      <c r="C629" s="61" t="str">
        <f t="shared" si="20"/>
        <v>2022YF</v>
      </c>
      <c r="D629" s="61" t="s">
        <v>4</v>
      </c>
      <c r="E629" s="63">
        <v>21364.737000000001</v>
      </c>
      <c r="F629" s="7"/>
      <c r="G629" s="69"/>
      <c r="I629" s="16"/>
    </row>
    <row r="630" spans="1:9" x14ac:dyDescent="0.25">
      <c r="A630" s="61">
        <f t="shared" si="19"/>
        <v>2022</v>
      </c>
      <c r="B630" s="62">
        <v>44588</v>
      </c>
      <c r="C630" s="61" t="str">
        <f t="shared" si="20"/>
        <v>2022SJ</v>
      </c>
      <c r="D630" s="61" t="s">
        <v>3</v>
      </c>
      <c r="E630" s="63">
        <v>21318.799999999999</v>
      </c>
      <c r="F630" s="7"/>
      <c r="G630" s="69"/>
      <c r="I630" s="16"/>
    </row>
    <row r="631" spans="1:9" x14ac:dyDescent="0.25">
      <c r="A631" s="61">
        <f t="shared" si="19"/>
        <v>2022</v>
      </c>
      <c r="B631" s="62">
        <v>44586</v>
      </c>
      <c r="C631" s="61" t="str">
        <f t="shared" si="20"/>
        <v>2022SJ</v>
      </c>
      <c r="D631" s="61" t="s">
        <v>3</v>
      </c>
      <c r="E631" s="63">
        <v>21272.865999999998</v>
      </c>
      <c r="F631" s="7"/>
      <c r="G631" s="69"/>
      <c r="I631" s="16"/>
    </row>
    <row r="632" spans="1:9" x14ac:dyDescent="0.25">
      <c r="A632" s="61">
        <f t="shared" si="19"/>
        <v>2022</v>
      </c>
      <c r="B632" s="62">
        <v>44585</v>
      </c>
      <c r="C632" s="61" t="str">
        <f t="shared" si="20"/>
        <v>2022SJ</v>
      </c>
      <c r="D632" s="61" t="s">
        <v>3</v>
      </c>
      <c r="E632" s="63">
        <v>21226.933999999997</v>
      </c>
      <c r="F632" s="7"/>
      <c r="G632" s="69"/>
      <c r="I632" s="16"/>
    </row>
    <row r="633" spans="1:9" x14ac:dyDescent="0.25">
      <c r="A633" s="61">
        <f t="shared" si="19"/>
        <v>2022</v>
      </c>
      <c r="B633" s="62">
        <v>44582</v>
      </c>
      <c r="C633" s="61" t="str">
        <f t="shared" si="20"/>
        <v>2022SJ</v>
      </c>
      <c r="D633" s="61" t="s">
        <v>3</v>
      </c>
      <c r="E633" s="63">
        <v>21181.002999999997</v>
      </c>
      <c r="F633" s="7"/>
      <c r="G633" s="69"/>
      <c r="I633" s="16"/>
    </row>
    <row r="634" spans="1:9" x14ac:dyDescent="0.25">
      <c r="A634" s="61">
        <f t="shared" si="19"/>
        <v>2022</v>
      </c>
      <c r="B634" s="62">
        <v>44580</v>
      </c>
      <c r="C634" s="61" t="str">
        <f t="shared" si="20"/>
        <v>2022SJ</v>
      </c>
      <c r="D634" s="61" t="s">
        <v>3</v>
      </c>
      <c r="E634" s="63">
        <v>21135.074999999997</v>
      </c>
      <c r="F634" s="7"/>
      <c r="G634" s="69"/>
      <c r="I634" s="16"/>
    </row>
    <row r="635" spans="1:9" x14ac:dyDescent="0.25">
      <c r="A635" s="61">
        <f t="shared" si="19"/>
        <v>2022</v>
      </c>
      <c r="B635" s="62">
        <v>44579</v>
      </c>
      <c r="C635" s="61" t="str">
        <f t="shared" si="20"/>
        <v>2022SJ</v>
      </c>
      <c r="D635" s="61" t="s">
        <v>3</v>
      </c>
      <c r="E635" s="63">
        <v>21089.148999999998</v>
      </c>
      <c r="F635" s="7"/>
      <c r="G635" s="69"/>
      <c r="I635" s="16"/>
    </row>
    <row r="636" spans="1:9" x14ac:dyDescent="0.25">
      <c r="A636" s="61">
        <f t="shared" si="19"/>
        <v>2022</v>
      </c>
      <c r="B636" s="62">
        <v>44576</v>
      </c>
      <c r="C636" s="61" t="str">
        <f t="shared" si="20"/>
        <v>2022YF</v>
      </c>
      <c r="D636" s="61" t="s">
        <v>4</v>
      </c>
      <c r="E636" s="63">
        <v>21043.223999999998</v>
      </c>
      <c r="F636" s="7"/>
      <c r="G636" s="69"/>
      <c r="I636" s="16"/>
    </row>
    <row r="637" spans="1:9" x14ac:dyDescent="0.25">
      <c r="A637" s="61">
        <f t="shared" si="19"/>
        <v>2022</v>
      </c>
      <c r="B637" s="62">
        <v>44574</v>
      </c>
      <c r="C637" s="61" t="str">
        <f t="shared" si="20"/>
        <v>2022SJ</v>
      </c>
      <c r="D637" s="61" t="s">
        <v>3</v>
      </c>
      <c r="E637" s="63">
        <v>20997.302</v>
      </c>
      <c r="F637" s="7"/>
      <c r="G637" s="69"/>
      <c r="I637" s="16"/>
    </row>
    <row r="638" spans="1:9" x14ac:dyDescent="0.25">
      <c r="A638" s="61">
        <f t="shared" si="19"/>
        <v>2022</v>
      </c>
      <c r="B638" s="62">
        <v>44573</v>
      </c>
      <c r="C638" s="61" t="str">
        <f t="shared" si="20"/>
        <v>2022SJ</v>
      </c>
      <c r="D638" s="61" t="s">
        <v>3</v>
      </c>
      <c r="E638" s="63">
        <v>20951.382000000001</v>
      </c>
      <c r="F638" s="7"/>
      <c r="G638" s="69"/>
      <c r="I638" s="16"/>
    </row>
    <row r="639" spans="1:9" x14ac:dyDescent="0.25">
      <c r="A639" s="61">
        <f t="shared" si="19"/>
        <v>2022</v>
      </c>
      <c r="B639" s="62">
        <v>44572</v>
      </c>
      <c r="C639" s="61" t="str">
        <f t="shared" si="20"/>
        <v>2022SJ</v>
      </c>
      <c r="D639" s="61" t="s">
        <v>3</v>
      </c>
      <c r="E639" s="63">
        <v>20905.463</v>
      </c>
      <c r="F639" s="7"/>
      <c r="G639" s="69"/>
      <c r="I639" s="16"/>
    </row>
    <row r="640" spans="1:9" x14ac:dyDescent="0.25">
      <c r="A640" s="61">
        <f t="shared" si="19"/>
        <v>2022</v>
      </c>
      <c r="B640" s="62">
        <v>44569</v>
      </c>
      <c r="C640" s="61" t="str">
        <f t="shared" si="20"/>
        <v>2022SJ</v>
      </c>
      <c r="D640" s="61" t="s">
        <v>3</v>
      </c>
      <c r="E640" s="63">
        <v>20859.546999999999</v>
      </c>
      <c r="F640" s="7"/>
      <c r="G640" s="69"/>
      <c r="I640" s="16"/>
    </row>
    <row r="641" spans="1:9" x14ac:dyDescent="0.25">
      <c r="A641" s="61">
        <f t="shared" si="19"/>
        <v>2022</v>
      </c>
      <c r="B641" s="62">
        <v>44567</v>
      </c>
      <c r="C641" s="61" t="str">
        <f t="shared" si="20"/>
        <v>2022SJ</v>
      </c>
      <c r="D641" s="61" t="s">
        <v>3</v>
      </c>
      <c r="E641" s="63">
        <v>20813.632999999998</v>
      </c>
      <c r="F641" s="7"/>
      <c r="G641" s="69"/>
      <c r="I641" s="16"/>
    </row>
    <row r="642" spans="1:9" x14ac:dyDescent="0.25">
      <c r="A642" s="61">
        <f t="shared" si="19"/>
        <v>2022</v>
      </c>
      <c r="B642" s="62">
        <v>44566</v>
      </c>
      <c r="C642" s="61" t="str">
        <f t="shared" si="20"/>
        <v>2022SJ</v>
      </c>
      <c r="D642" s="61" t="s">
        <v>3</v>
      </c>
      <c r="E642" s="63">
        <v>20767.719999999998</v>
      </c>
      <c r="F642" s="7"/>
      <c r="G642" s="69"/>
      <c r="I642" s="16"/>
    </row>
    <row r="643" spans="1:9" x14ac:dyDescent="0.25">
      <c r="A643" s="61">
        <f t="shared" si="19"/>
        <v>2022</v>
      </c>
      <c r="B643" s="62">
        <v>44563</v>
      </c>
      <c r="C643" s="61" t="str">
        <f t="shared" si="20"/>
        <v>2022SJ</v>
      </c>
      <c r="D643" s="61" t="s">
        <v>3</v>
      </c>
      <c r="E643" s="63">
        <v>20721.809999999998</v>
      </c>
      <c r="F643" s="7"/>
      <c r="G643" s="69"/>
      <c r="I643" s="16"/>
    </row>
    <row r="644" spans="1:9" x14ac:dyDescent="0.25">
      <c r="A644" s="61">
        <f t="shared" ref="A644:A707" si="21">YEAR(B644)</f>
        <v>2021</v>
      </c>
      <c r="B644" s="62">
        <v>44561</v>
      </c>
      <c r="C644" s="61" t="str">
        <f t="shared" si="20"/>
        <v>2021SJ</v>
      </c>
      <c r="D644" s="61" t="s">
        <v>3</v>
      </c>
      <c r="E644" s="63">
        <v>20675.901999999998</v>
      </c>
      <c r="F644" s="7"/>
      <c r="G644" s="69"/>
      <c r="I644" s="16"/>
    </row>
    <row r="645" spans="1:9" x14ac:dyDescent="0.25">
      <c r="A645" s="61">
        <f t="shared" si="21"/>
        <v>2021</v>
      </c>
      <c r="B645" s="62">
        <v>44560</v>
      </c>
      <c r="C645" s="61" t="str">
        <f t="shared" ref="C645:C708" si="22">A645&amp;D645</f>
        <v>2021SJ</v>
      </c>
      <c r="D645" s="61" t="s">
        <v>3</v>
      </c>
      <c r="E645" s="63">
        <v>20629.994999999999</v>
      </c>
      <c r="F645" s="7"/>
      <c r="G645" s="69"/>
      <c r="I645" s="16"/>
    </row>
    <row r="646" spans="1:9" x14ac:dyDescent="0.25">
      <c r="A646" s="61">
        <f t="shared" si="21"/>
        <v>2021</v>
      </c>
      <c r="B646" s="62">
        <v>44559</v>
      </c>
      <c r="C646" s="61" t="str">
        <f t="shared" si="22"/>
        <v>2021SJ</v>
      </c>
      <c r="D646" s="61" t="s">
        <v>3</v>
      </c>
      <c r="E646" s="63">
        <v>20584.091</v>
      </c>
      <c r="F646" s="7"/>
      <c r="G646" s="69"/>
      <c r="I646" s="16"/>
    </row>
    <row r="647" spans="1:9" x14ac:dyDescent="0.25">
      <c r="A647" s="61">
        <f t="shared" si="21"/>
        <v>2021</v>
      </c>
      <c r="B647" s="62">
        <v>44556</v>
      </c>
      <c r="C647" s="61" t="str">
        <f t="shared" si="22"/>
        <v>2021SJ</v>
      </c>
      <c r="D647" s="61" t="s">
        <v>3</v>
      </c>
      <c r="E647" s="63">
        <v>20538.189000000002</v>
      </c>
      <c r="F647" s="7"/>
      <c r="G647" s="69"/>
      <c r="I647" s="16"/>
    </row>
    <row r="648" spans="1:9" x14ac:dyDescent="0.25">
      <c r="A648" s="61">
        <f t="shared" si="21"/>
        <v>2021</v>
      </c>
      <c r="B648" s="62">
        <v>44554</v>
      </c>
      <c r="C648" s="61" t="str">
        <f t="shared" si="22"/>
        <v>2021ALB</v>
      </c>
      <c r="D648" s="61" t="s">
        <v>2</v>
      </c>
      <c r="E648" s="63">
        <v>20492.288</v>
      </c>
      <c r="F648" s="7"/>
      <c r="G648" s="69"/>
      <c r="I648" s="16"/>
    </row>
    <row r="649" spans="1:9" x14ac:dyDescent="0.25">
      <c r="A649" s="61">
        <f t="shared" si="21"/>
        <v>2021</v>
      </c>
      <c r="B649" s="62">
        <v>44553</v>
      </c>
      <c r="C649" s="61" t="str">
        <f t="shared" si="22"/>
        <v>2021YF</v>
      </c>
      <c r="D649" s="61" t="s">
        <v>4</v>
      </c>
      <c r="E649" s="63">
        <v>20446.39</v>
      </c>
      <c r="F649" s="7"/>
      <c r="G649" s="69"/>
      <c r="I649" s="16"/>
    </row>
    <row r="650" spans="1:9" x14ac:dyDescent="0.25">
      <c r="A650" s="61">
        <f t="shared" si="21"/>
        <v>2021</v>
      </c>
      <c r="B650" s="62">
        <v>44550</v>
      </c>
      <c r="C650" s="61" t="str">
        <f t="shared" si="22"/>
        <v>2021SJ</v>
      </c>
      <c r="D650" s="61" t="s">
        <v>3</v>
      </c>
      <c r="E650" s="63">
        <v>20400.493999999999</v>
      </c>
      <c r="F650" s="7"/>
      <c r="G650" s="69"/>
      <c r="I650" s="16"/>
    </row>
    <row r="651" spans="1:9" x14ac:dyDescent="0.25">
      <c r="A651" s="61">
        <f t="shared" si="21"/>
        <v>2021</v>
      </c>
      <c r="B651" s="62">
        <v>44548</v>
      </c>
      <c r="C651" s="61" t="str">
        <f t="shared" si="22"/>
        <v>2021SJ</v>
      </c>
      <c r="D651" s="61" t="s">
        <v>3</v>
      </c>
      <c r="E651" s="63">
        <v>20354.598999999998</v>
      </c>
      <c r="F651" s="7"/>
      <c r="G651" s="69"/>
      <c r="I651" s="16"/>
    </row>
    <row r="652" spans="1:9" x14ac:dyDescent="0.25">
      <c r="A652" s="61">
        <f t="shared" si="21"/>
        <v>2021</v>
      </c>
      <c r="B652" s="62">
        <v>44547</v>
      </c>
      <c r="C652" s="61" t="str">
        <f t="shared" si="22"/>
        <v>2021YF</v>
      </c>
      <c r="D652" s="61" t="s">
        <v>4</v>
      </c>
      <c r="E652" s="63">
        <v>20308.706999999999</v>
      </c>
      <c r="F652" s="7"/>
      <c r="G652" s="69"/>
      <c r="I652" s="16"/>
    </row>
    <row r="653" spans="1:9" x14ac:dyDescent="0.25">
      <c r="A653" s="61">
        <f t="shared" si="21"/>
        <v>2021</v>
      </c>
      <c r="B653" s="62">
        <v>44544</v>
      </c>
      <c r="C653" s="61" t="str">
        <f t="shared" si="22"/>
        <v>2021SJ</v>
      </c>
      <c r="D653" s="61" t="s">
        <v>3</v>
      </c>
      <c r="E653" s="63">
        <v>22894.244000000002</v>
      </c>
      <c r="F653" s="7"/>
      <c r="G653" s="69"/>
      <c r="I653" s="16"/>
    </row>
    <row r="654" spans="1:9" x14ac:dyDescent="0.25">
      <c r="A654" s="61">
        <f t="shared" si="21"/>
        <v>2021</v>
      </c>
      <c r="B654" s="62">
        <v>44542</v>
      </c>
      <c r="C654" s="61" t="str">
        <f t="shared" si="22"/>
        <v>2021SJ</v>
      </c>
      <c r="D654" s="61" t="s">
        <v>3</v>
      </c>
      <c r="E654" s="63">
        <v>22848.355000000003</v>
      </c>
      <c r="F654" s="7"/>
      <c r="G654" s="69"/>
      <c r="I654" s="16"/>
    </row>
    <row r="655" spans="1:9" x14ac:dyDescent="0.25">
      <c r="A655" s="61">
        <f t="shared" si="21"/>
        <v>2021</v>
      </c>
      <c r="B655" s="62">
        <v>44541</v>
      </c>
      <c r="C655" s="61" t="str">
        <f t="shared" si="22"/>
        <v>2021SJ</v>
      </c>
      <c r="D655" s="61" t="s">
        <v>3</v>
      </c>
      <c r="E655" s="63">
        <v>22802.469000000005</v>
      </c>
      <c r="F655" s="7"/>
      <c r="G655" s="69"/>
      <c r="I655" s="16"/>
    </row>
    <row r="656" spans="1:9" x14ac:dyDescent="0.25">
      <c r="A656" s="61">
        <f t="shared" si="21"/>
        <v>2021</v>
      </c>
      <c r="B656" s="62">
        <v>44538</v>
      </c>
      <c r="C656" s="61" t="str">
        <f t="shared" si="22"/>
        <v>2021SJ</v>
      </c>
      <c r="D656" s="61" t="s">
        <v>3</v>
      </c>
      <c r="E656" s="63">
        <v>22756.585000000006</v>
      </c>
      <c r="F656" s="7"/>
      <c r="G656" s="69"/>
      <c r="I656" s="16"/>
    </row>
    <row r="657" spans="1:9" x14ac:dyDescent="0.25">
      <c r="A657" s="61">
        <f t="shared" si="21"/>
        <v>2021</v>
      </c>
      <c r="B657" s="62">
        <v>44536</v>
      </c>
      <c r="C657" s="61" t="str">
        <f t="shared" si="22"/>
        <v>2021SJ</v>
      </c>
      <c r="D657" s="61" t="s">
        <v>3</v>
      </c>
      <c r="E657" s="63">
        <v>22710.702000000005</v>
      </c>
      <c r="F657" s="7"/>
      <c r="G657" s="69"/>
      <c r="I657" s="16"/>
    </row>
    <row r="658" spans="1:9" x14ac:dyDescent="0.25">
      <c r="A658" s="61">
        <f t="shared" si="21"/>
        <v>2021</v>
      </c>
      <c r="B658" s="62">
        <v>44535</v>
      </c>
      <c r="C658" s="61" t="str">
        <f t="shared" si="22"/>
        <v>2021SJ</v>
      </c>
      <c r="D658" s="61" t="s">
        <v>3</v>
      </c>
      <c r="E658" s="63">
        <v>22664.822000000004</v>
      </c>
      <c r="F658" s="7"/>
      <c r="G658" s="69"/>
      <c r="I658" s="16"/>
    </row>
    <row r="659" spans="1:9" x14ac:dyDescent="0.25">
      <c r="A659" s="61">
        <f t="shared" si="21"/>
        <v>2021</v>
      </c>
      <c r="B659" s="62">
        <v>44532</v>
      </c>
      <c r="C659" s="61" t="str">
        <f t="shared" si="22"/>
        <v>2021YF</v>
      </c>
      <c r="D659" s="61" t="s">
        <v>4</v>
      </c>
      <c r="E659" s="63">
        <v>22618.944000000003</v>
      </c>
      <c r="F659" s="7"/>
      <c r="G659" s="69"/>
      <c r="I659" s="16"/>
    </row>
    <row r="660" spans="1:9" x14ac:dyDescent="0.25">
      <c r="A660" s="61">
        <f t="shared" si="21"/>
        <v>2021</v>
      </c>
      <c r="B660" s="62">
        <v>44530</v>
      </c>
      <c r="C660" s="61" t="str">
        <f t="shared" si="22"/>
        <v>2021YF</v>
      </c>
      <c r="D660" s="61" t="s">
        <v>4</v>
      </c>
      <c r="E660" s="63">
        <v>22573.067000000003</v>
      </c>
      <c r="F660" s="7"/>
      <c r="G660" s="69"/>
      <c r="I660" s="16"/>
    </row>
    <row r="661" spans="1:9" x14ac:dyDescent="0.25">
      <c r="A661" s="61">
        <f t="shared" si="21"/>
        <v>2021</v>
      </c>
      <c r="B661" s="62">
        <v>44529</v>
      </c>
      <c r="C661" s="61" t="str">
        <f t="shared" si="22"/>
        <v>2021YF</v>
      </c>
      <c r="D661" s="61" t="s">
        <v>4</v>
      </c>
      <c r="E661" s="63">
        <v>22527.193000000003</v>
      </c>
      <c r="F661" s="7"/>
      <c r="G661" s="69"/>
      <c r="I661" s="16"/>
    </row>
    <row r="662" spans="1:9" x14ac:dyDescent="0.25">
      <c r="A662" s="61">
        <f t="shared" si="21"/>
        <v>2021</v>
      </c>
      <c r="B662" s="62">
        <v>44526</v>
      </c>
      <c r="C662" s="61" t="str">
        <f t="shared" si="22"/>
        <v>2021YF</v>
      </c>
      <c r="D662" s="61" t="s">
        <v>4</v>
      </c>
      <c r="E662" s="63">
        <v>22481.321000000004</v>
      </c>
      <c r="F662" s="7"/>
      <c r="G662" s="69"/>
      <c r="I662" s="16"/>
    </row>
    <row r="663" spans="1:9" x14ac:dyDescent="0.25">
      <c r="A663" s="61">
        <f t="shared" si="21"/>
        <v>2021</v>
      </c>
      <c r="B663" s="62">
        <v>44524</v>
      </c>
      <c r="C663" s="61" t="str">
        <f t="shared" si="22"/>
        <v>2021YF</v>
      </c>
      <c r="D663" s="61" t="s">
        <v>4</v>
      </c>
      <c r="E663" s="63">
        <v>22435.450000000004</v>
      </c>
      <c r="F663" s="7"/>
      <c r="G663" s="69"/>
      <c r="I663" s="16"/>
    </row>
    <row r="664" spans="1:9" x14ac:dyDescent="0.25">
      <c r="A664" s="61">
        <f t="shared" si="21"/>
        <v>2021</v>
      </c>
      <c r="B664" s="62">
        <v>44523</v>
      </c>
      <c r="C664" s="61" t="str">
        <f t="shared" si="22"/>
        <v>2021YF</v>
      </c>
      <c r="D664" s="61" t="s">
        <v>4</v>
      </c>
      <c r="E664" s="63">
        <v>22389.582000000006</v>
      </c>
      <c r="F664" s="7"/>
      <c r="G664" s="69"/>
      <c r="I664" s="16"/>
    </row>
    <row r="665" spans="1:9" x14ac:dyDescent="0.25">
      <c r="A665" s="61">
        <f t="shared" si="21"/>
        <v>2021</v>
      </c>
      <c r="B665" s="62">
        <v>44520</v>
      </c>
      <c r="C665" s="61" t="str">
        <f t="shared" si="22"/>
        <v>2021SJ</v>
      </c>
      <c r="D665" s="61" t="s">
        <v>3</v>
      </c>
      <c r="E665" s="63">
        <v>22343.716000000004</v>
      </c>
      <c r="F665" s="7"/>
      <c r="G665" s="69"/>
      <c r="I665" s="16"/>
    </row>
    <row r="666" spans="1:9" x14ac:dyDescent="0.25">
      <c r="A666" s="61">
        <f t="shared" si="21"/>
        <v>2021</v>
      </c>
      <c r="B666" s="62">
        <v>44518</v>
      </c>
      <c r="C666" s="61" t="str">
        <f t="shared" si="22"/>
        <v>2021SJ</v>
      </c>
      <c r="D666" s="61" t="s">
        <v>3</v>
      </c>
      <c r="E666" s="63">
        <v>22297.851000000002</v>
      </c>
      <c r="F666" s="7"/>
      <c r="G666" s="69"/>
      <c r="I666" s="16"/>
    </row>
    <row r="667" spans="1:9" x14ac:dyDescent="0.25">
      <c r="A667" s="61">
        <f t="shared" si="21"/>
        <v>2021</v>
      </c>
      <c r="B667" s="62">
        <v>44517</v>
      </c>
      <c r="C667" s="61" t="str">
        <f t="shared" si="22"/>
        <v>2021SJ</v>
      </c>
      <c r="D667" s="61" t="s">
        <v>3</v>
      </c>
      <c r="E667" s="63">
        <v>22251.989000000001</v>
      </c>
      <c r="F667" s="7"/>
      <c r="G667" s="69"/>
      <c r="I667" s="16"/>
    </row>
    <row r="668" spans="1:9" x14ac:dyDescent="0.25">
      <c r="A668" s="61">
        <f t="shared" si="21"/>
        <v>2021</v>
      </c>
      <c r="B668" s="62">
        <v>44514</v>
      </c>
      <c r="C668" s="61" t="str">
        <f t="shared" si="22"/>
        <v>2021SJ</v>
      </c>
      <c r="D668" s="61" t="s">
        <v>3</v>
      </c>
      <c r="E668" s="63">
        <v>22206.129000000001</v>
      </c>
      <c r="F668" s="7"/>
      <c r="G668" s="69"/>
      <c r="I668" s="16"/>
    </row>
    <row r="669" spans="1:9" x14ac:dyDescent="0.25">
      <c r="A669" s="61">
        <f t="shared" si="21"/>
        <v>2021</v>
      </c>
      <c r="B669" s="62">
        <v>44512</v>
      </c>
      <c r="C669" s="61" t="str">
        <f t="shared" si="22"/>
        <v>2021SJ</v>
      </c>
      <c r="D669" s="61" t="s">
        <v>3</v>
      </c>
      <c r="E669" s="63">
        <v>22160.27</v>
      </c>
      <c r="F669" s="7"/>
      <c r="G669" s="69"/>
      <c r="I669" s="16"/>
    </row>
    <row r="670" spans="1:9" x14ac:dyDescent="0.25">
      <c r="A670" s="61">
        <f t="shared" si="21"/>
        <v>2021</v>
      </c>
      <c r="B670" s="62">
        <v>44511</v>
      </c>
      <c r="C670" s="61" t="str">
        <f t="shared" si="22"/>
        <v>2021SJ</v>
      </c>
      <c r="D670" s="61" t="s">
        <v>3</v>
      </c>
      <c r="E670" s="63">
        <v>22114.414000000001</v>
      </c>
      <c r="F670" s="7"/>
      <c r="G670" s="69"/>
      <c r="I670" s="16"/>
    </row>
    <row r="671" spans="1:9" x14ac:dyDescent="0.25">
      <c r="A671" s="61">
        <f t="shared" si="21"/>
        <v>2021</v>
      </c>
      <c r="B671" s="62">
        <v>44510</v>
      </c>
      <c r="C671" s="61" t="str">
        <f t="shared" si="22"/>
        <v>2021YF</v>
      </c>
      <c r="D671" s="61" t="s">
        <v>4</v>
      </c>
      <c r="E671" s="63">
        <v>22068.560000000001</v>
      </c>
      <c r="F671" s="7"/>
      <c r="G671" s="69"/>
      <c r="I671" s="16"/>
    </row>
    <row r="672" spans="1:9" x14ac:dyDescent="0.25">
      <c r="A672" s="61">
        <f t="shared" si="21"/>
        <v>2021</v>
      </c>
      <c r="B672" s="62">
        <v>44507</v>
      </c>
      <c r="C672" s="61" t="str">
        <f t="shared" si="22"/>
        <v>2021YF</v>
      </c>
      <c r="D672" s="61" t="s">
        <v>4</v>
      </c>
      <c r="E672" s="63">
        <v>22022.707000000002</v>
      </c>
      <c r="F672" s="7"/>
      <c r="G672" s="69"/>
      <c r="I672" s="16"/>
    </row>
    <row r="673" spans="1:9" x14ac:dyDescent="0.25">
      <c r="A673" s="61">
        <f t="shared" si="21"/>
        <v>2021</v>
      </c>
      <c r="B673" s="62">
        <v>44505</v>
      </c>
      <c r="C673" s="61" t="str">
        <f t="shared" si="22"/>
        <v>2021YF</v>
      </c>
      <c r="D673" s="61" t="s">
        <v>4</v>
      </c>
      <c r="E673" s="63">
        <v>21976.857000000004</v>
      </c>
      <c r="F673" s="7"/>
      <c r="G673" s="69"/>
      <c r="I673" s="16"/>
    </row>
    <row r="674" spans="1:9" x14ac:dyDescent="0.25">
      <c r="A674" s="61">
        <f t="shared" si="21"/>
        <v>2021</v>
      </c>
      <c r="B674" s="62">
        <v>44504</v>
      </c>
      <c r="C674" s="61" t="str">
        <f t="shared" si="22"/>
        <v>2021YF</v>
      </c>
      <c r="D674" s="61" t="s">
        <v>4</v>
      </c>
      <c r="E674" s="63">
        <v>21931.009000000002</v>
      </c>
      <c r="F674" s="7"/>
      <c r="G674" s="69"/>
      <c r="I674" s="16"/>
    </row>
    <row r="675" spans="1:9" x14ac:dyDescent="0.25">
      <c r="A675" s="61">
        <f t="shared" si="21"/>
        <v>2021</v>
      </c>
      <c r="B675" s="62">
        <v>44501</v>
      </c>
      <c r="C675" s="61" t="str">
        <f t="shared" si="22"/>
        <v>2021YF</v>
      </c>
      <c r="D675" s="61" t="s">
        <v>4</v>
      </c>
      <c r="E675" s="63">
        <v>21885.162</v>
      </c>
      <c r="F675" s="7"/>
      <c r="G675" s="69"/>
      <c r="I675" s="16"/>
    </row>
    <row r="676" spans="1:9" x14ac:dyDescent="0.25">
      <c r="A676" s="61">
        <f t="shared" si="21"/>
        <v>2021</v>
      </c>
      <c r="B676" s="62">
        <v>44499</v>
      </c>
      <c r="C676" s="61" t="str">
        <f t="shared" si="22"/>
        <v>2021YF</v>
      </c>
      <c r="D676" s="61" t="s">
        <v>4</v>
      </c>
      <c r="E676" s="63">
        <v>21839.317999999999</v>
      </c>
      <c r="F676" s="7"/>
      <c r="G676" s="69"/>
      <c r="I676" s="16"/>
    </row>
    <row r="677" spans="1:9" x14ac:dyDescent="0.25">
      <c r="A677" s="61">
        <f t="shared" si="21"/>
        <v>2021</v>
      </c>
      <c r="B677" s="62">
        <v>44498</v>
      </c>
      <c r="C677" s="61" t="str">
        <f t="shared" si="22"/>
        <v>2021SJ</v>
      </c>
      <c r="D677" s="61" t="s">
        <v>3</v>
      </c>
      <c r="E677" s="63">
        <v>21793.475999999999</v>
      </c>
      <c r="F677" s="7"/>
      <c r="G677" s="69"/>
      <c r="I677" s="16"/>
    </row>
    <row r="678" spans="1:9" x14ac:dyDescent="0.25">
      <c r="A678" s="61">
        <f t="shared" si="21"/>
        <v>2021</v>
      </c>
      <c r="B678" s="62">
        <v>44497</v>
      </c>
      <c r="C678" s="61" t="str">
        <f t="shared" si="22"/>
        <v>2021SJ</v>
      </c>
      <c r="D678" s="61" t="s">
        <v>3</v>
      </c>
      <c r="E678" s="63">
        <v>21747.634999999998</v>
      </c>
      <c r="F678" s="7"/>
      <c r="G678" s="69"/>
      <c r="I678" s="16"/>
    </row>
    <row r="679" spans="1:9" x14ac:dyDescent="0.25">
      <c r="A679" s="61">
        <f t="shared" si="21"/>
        <v>2021</v>
      </c>
      <c r="B679" s="62">
        <v>44494</v>
      </c>
      <c r="C679" s="61" t="str">
        <f t="shared" si="22"/>
        <v>2021SJ</v>
      </c>
      <c r="D679" s="61" t="s">
        <v>3</v>
      </c>
      <c r="E679" s="63">
        <v>21701.796999999999</v>
      </c>
      <c r="F679" s="7"/>
      <c r="G679" s="69"/>
      <c r="I679" s="16"/>
    </row>
    <row r="680" spans="1:9" x14ac:dyDescent="0.25">
      <c r="A680" s="61">
        <f t="shared" si="21"/>
        <v>2021</v>
      </c>
      <c r="B680" s="62">
        <v>44492</v>
      </c>
      <c r="C680" s="61" t="str">
        <f t="shared" si="22"/>
        <v>2021SJ</v>
      </c>
      <c r="D680" s="61" t="s">
        <v>3</v>
      </c>
      <c r="E680" s="63">
        <v>21655.960999999999</v>
      </c>
      <c r="F680" s="7"/>
      <c r="G680" s="69"/>
      <c r="I680" s="16"/>
    </row>
    <row r="681" spans="1:9" x14ac:dyDescent="0.25">
      <c r="A681" s="61">
        <f t="shared" si="21"/>
        <v>2021</v>
      </c>
      <c r="B681" s="62">
        <v>44491</v>
      </c>
      <c r="C681" s="61" t="str">
        <f t="shared" si="22"/>
        <v>2021SJ</v>
      </c>
      <c r="D681" s="61" t="s">
        <v>3</v>
      </c>
      <c r="E681" s="63">
        <v>21610.126</v>
      </c>
      <c r="F681" s="7"/>
      <c r="G681" s="69"/>
      <c r="I681" s="16"/>
    </row>
    <row r="682" spans="1:9" x14ac:dyDescent="0.25">
      <c r="A682" s="61">
        <f t="shared" si="21"/>
        <v>2021</v>
      </c>
      <c r="B682" s="62">
        <v>44488</v>
      </c>
      <c r="C682" s="61" t="str">
        <f t="shared" si="22"/>
        <v>2021SJ</v>
      </c>
      <c r="D682" s="61" t="s">
        <v>3</v>
      </c>
      <c r="E682" s="63">
        <v>21564.294000000002</v>
      </c>
      <c r="F682" s="7"/>
      <c r="G682" s="69"/>
      <c r="I682" s="16"/>
    </row>
    <row r="683" spans="1:9" x14ac:dyDescent="0.25">
      <c r="A683" s="61">
        <f t="shared" si="21"/>
        <v>2021</v>
      </c>
      <c r="B683" s="62">
        <v>44486</v>
      </c>
      <c r="C683" s="61" t="str">
        <f t="shared" si="22"/>
        <v>2021YF</v>
      </c>
      <c r="D683" s="61" t="s">
        <v>4</v>
      </c>
      <c r="E683" s="63">
        <v>21518.464</v>
      </c>
      <c r="F683" s="7"/>
      <c r="G683" s="69"/>
      <c r="I683" s="16"/>
    </row>
    <row r="684" spans="1:9" x14ac:dyDescent="0.25">
      <c r="A684" s="61">
        <f t="shared" si="21"/>
        <v>2021</v>
      </c>
      <c r="B684" s="62">
        <v>44485</v>
      </c>
      <c r="C684" s="61" t="str">
        <f t="shared" si="22"/>
        <v>2021YF</v>
      </c>
      <c r="D684" s="61" t="s">
        <v>4</v>
      </c>
      <c r="E684" s="63">
        <v>21472.634999999998</v>
      </c>
      <c r="F684" s="7"/>
      <c r="G684" s="69"/>
      <c r="I684" s="16"/>
    </row>
    <row r="685" spans="1:9" x14ac:dyDescent="0.25">
      <c r="A685" s="61">
        <f t="shared" si="21"/>
        <v>2021</v>
      </c>
      <c r="B685" s="62">
        <v>44482</v>
      </c>
      <c r="C685" s="61" t="str">
        <f t="shared" si="22"/>
        <v>2021SJ</v>
      </c>
      <c r="D685" s="61" t="s">
        <v>3</v>
      </c>
      <c r="E685" s="63">
        <v>21426.808999999997</v>
      </c>
      <c r="F685" s="7"/>
      <c r="G685" s="69"/>
      <c r="I685" s="16"/>
    </row>
    <row r="686" spans="1:9" x14ac:dyDescent="0.25">
      <c r="A686" s="61">
        <f t="shared" si="21"/>
        <v>2021</v>
      </c>
      <c r="B686" s="62">
        <v>44480</v>
      </c>
      <c r="C686" s="61" t="str">
        <f t="shared" si="22"/>
        <v>2021YF</v>
      </c>
      <c r="D686" s="61" t="s">
        <v>4</v>
      </c>
      <c r="E686" s="63">
        <v>21380.984999999997</v>
      </c>
      <c r="F686" s="7"/>
      <c r="G686" s="69"/>
      <c r="I686" s="16"/>
    </row>
    <row r="687" spans="1:9" x14ac:dyDescent="0.25">
      <c r="A687" s="61">
        <f t="shared" si="21"/>
        <v>2021</v>
      </c>
      <c r="B687" s="62">
        <v>44479</v>
      </c>
      <c r="C687" s="61" t="str">
        <f t="shared" si="22"/>
        <v>2021YF</v>
      </c>
      <c r="D687" s="61" t="s">
        <v>4</v>
      </c>
      <c r="E687" s="63">
        <v>21335.161999999997</v>
      </c>
      <c r="F687" s="7"/>
      <c r="G687" s="69"/>
      <c r="I687" s="16"/>
    </row>
    <row r="688" spans="1:9" x14ac:dyDescent="0.25">
      <c r="A688" s="61">
        <f t="shared" si="21"/>
        <v>2021</v>
      </c>
      <c r="B688" s="62">
        <v>44476</v>
      </c>
      <c r="C688" s="61" t="str">
        <f t="shared" si="22"/>
        <v>2021YF</v>
      </c>
      <c r="D688" s="61" t="s">
        <v>4</v>
      </c>
      <c r="E688" s="63">
        <v>21289.341999999997</v>
      </c>
      <c r="F688" s="7"/>
      <c r="G688" s="69"/>
      <c r="I688" s="16"/>
    </row>
    <row r="689" spans="1:9" x14ac:dyDescent="0.25">
      <c r="A689" s="61">
        <f t="shared" si="21"/>
        <v>2021</v>
      </c>
      <c r="B689" s="62">
        <v>44474</v>
      </c>
      <c r="C689" s="61" t="str">
        <f t="shared" si="22"/>
        <v>2021SJ</v>
      </c>
      <c r="D689" s="61" t="s">
        <v>3</v>
      </c>
      <c r="E689" s="63">
        <v>21243.523999999998</v>
      </c>
      <c r="F689" s="7"/>
      <c r="G689" s="69"/>
      <c r="I689" s="16"/>
    </row>
    <row r="690" spans="1:9" x14ac:dyDescent="0.25">
      <c r="A690" s="61">
        <f t="shared" si="21"/>
        <v>2021</v>
      </c>
      <c r="B690" s="62">
        <v>44473</v>
      </c>
      <c r="C690" s="61" t="str">
        <f t="shared" si="22"/>
        <v>2021SJ</v>
      </c>
      <c r="D690" s="61" t="s">
        <v>3</v>
      </c>
      <c r="E690" s="63">
        <v>21197.706999999999</v>
      </c>
      <c r="F690" s="7"/>
      <c r="G690" s="69"/>
      <c r="I690" s="16"/>
    </row>
    <row r="691" spans="1:9" x14ac:dyDescent="0.25">
      <c r="A691" s="61">
        <f t="shared" si="21"/>
        <v>2021</v>
      </c>
      <c r="B691" s="62">
        <v>44470</v>
      </c>
      <c r="C691" s="61" t="str">
        <f t="shared" si="22"/>
        <v>2021SJ</v>
      </c>
      <c r="D691" s="61" t="s">
        <v>3</v>
      </c>
      <c r="E691" s="63">
        <v>21151.893</v>
      </c>
      <c r="F691" s="7"/>
      <c r="G691" s="69"/>
      <c r="I691" s="16"/>
    </row>
    <row r="692" spans="1:9" x14ac:dyDescent="0.25">
      <c r="A692" s="61">
        <f t="shared" si="21"/>
        <v>2021</v>
      </c>
      <c r="B692" s="62">
        <v>44468</v>
      </c>
      <c r="C692" s="61" t="str">
        <f t="shared" si="22"/>
        <v>2021SJ</v>
      </c>
      <c r="D692" s="61" t="s">
        <v>3</v>
      </c>
      <c r="E692" s="63">
        <v>22885.525000000001</v>
      </c>
      <c r="F692" s="7"/>
      <c r="G692" s="69"/>
      <c r="I692" s="16"/>
    </row>
    <row r="693" spans="1:9" x14ac:dyDescent="0.25">
      <c r="A693" s="61">
        <f t="shared" si="21"/>
        <v>2021</v>
      </c>
      <c r="B693" s="62">
        <v>44467</v>
      </c>
      <c r="C693" s="61" t="str">
        <f t="shared" si="22"/>
        <v>2021SJ</v>
      </c>
      <c r="D693" s="61" t="s">
        <v>3</v>
      </c>
      <c r="E693" s="63">
        <v>22839.714</v>
      </c>
      <c r="F693" s="7"/>
      <c r="G693" s="69"/>
      <c r="I693" s="16"/>
    </row>
    <row r="694" spans="1:9" x14ac:dyDescent="0.25">
      <c r="A694" s="61">
        <f t="shared" si="21"/>
        <v>2021</v>
      </c>
      <c r="B694" s="62">
        <v>44464</v>
      </c>
      <c r="C694" s="61" t="str">
        <f t="shared" si="22"/>
        <v>2021SJ</v>
      </c>
      <c r="D694" s="61" t="s">
        <v>3</v>
      </c>
      <c r="E694" s="63">
        <v>22793.905999999999</v>
      </c>
      <c r="F694" s="7"/>
      <c r="G694" s="69"/>
      <c r="I694" s="16"/>
    </row>
    <row r="695" spans="1:9" x14ac:dyDescent="0.25">
      <c r="A695" s="61">
        <f t="shared" si="21"/>
        <v>2021</v>
      </c>
      <c r="B695" s="62">
        <v>44462</v>
      </c>
      <c r="C695" s="61" t="str">
        <f t="shared" si="22"/>
        <v>2021YF</v>
      </c>
      <c r="D695" s="61" t="s">
        <v>4</v>
      </c>
      <c r="E695" s="63">
        <v>22748.1</v>
      </c>
      <c r="F695" s="7"/>
      <c r="G695" s="69"/>
      <c r="I695" s="16"/>
    </row>
    <row r="696" spans="1:9" x14ac:dyDescent="0.25">
      <c r="A696" s="61">
        <f t="shared" si="21"/>
        <v>2021</v>
      </c>
      <c r="B696" s="62">
        <v>44461</v>
      </c>
      <c r="C696" s="61" t="str">
        <f t="shared" si="22"/>
        <v>2021SJ</v>
      </c>
      <c r="D696" s="61" t="s">
        <v>3</v>
      </c>
      <c r="E696" s="63">
        <v>22702.294999999998</v>
      </c>
      <c r="F696" s="7"/>
      <c r="G696" s="69"/>
      <c r="I696" s="16"/>
    </row>
    <row r="697" spans="1:9" x14ac:dyDescent="0.25">
      <c r="A697" s="61">
        <f t="shared" si="21"/>
        <v>2021</v>
      </c>
      <c r="B697" s="62">
        <v>44458</v>
      </c>
      <c r="C697" s="61" t="str">
        <f t="shared" si="22"/>
        <v>2021SJ</v>
      </c>
      <c r="D697" s="61" t="s">
        <v>3</v>
      </c>
      <c r="E697" s="63">
        <v>22656.492999999999</v>
      </c>
      <c r="F697" s="7"/>
      <c r="G697" s="69"/>
      <c r="I697" s="16"/>
    </row>
    <row r="698" spans="1:9" x14ac:dyDescent="0.25">
      <c r="A698" s="61">
        <f t="shared" si="21"/>
        <v>2021</v>
      </c>
      <c r="B698" s="62">
        <v>44456</v>
      </c>
      <c r="C698" s="61" t="str">
        <f t="shared" si="22"/>
        <v>2021SJ</v>
      </c>
      <c r="D698" s="61" t="s">
        <v>3</v>
      </c>
      <c r="E698" s="63">
        <v>22610.692999999999</v>
      </c>
      <c r="F698" s="7"/>
      <c r="G698" s="69"/>
      <c r="I698" s="16"/>
    </row>
    <row r="699" spans="1:9" x14ac:dyDescent="0.25">
      <c r="A699" s="61">
        <f t="shared" si="21"/>
        <v>2021</v>
      </c>
      <c r="B699" s="62">
        <v>44455</v>
      </c>
      <c r="C699" s="61" t="str">
        <f t="shared" si="22"/>
        <v>2021SJ</v>
      </c>
      <c r="D699" s="61" t="s">
        <v>3</v>
      </c>
      <c r="E699" s="63">
        <v>22564.894</v>
      </c>
      <c r="F699" s="7"/>
      <c r="G699" s="69"/>
      <c r="I699" s="16"/>
    </row>
    <row r="700" spans="1:9" x14ac:dyDescent="0.25">
      <c r="A700" s="61">
        <f t="shared" si="21"/>
        <v>2021</v>
      </c>
      <c r="B700" s="62">
        <v>44452</v>
      </c>
      <c r="C700" s="61" t="str">
        <f t="shared" si="22"/>
        <v>2021SJ</v>
      </c>
      <c r="D700" s="61" t="s">
        <v>3</v>
      </c>
      <c r="E700" s="63">
        <v>22519.098000000002</v>
      </c>
      <c r="F700" s="7"/>
      <c r="G700" s="69"/>
      <c r="I700" s="16"/>
    </row>
    <row r="701" spans="1:9" x14ac:dyDescent="0.25">
      <c r="A701" s="61">
        <f t="shared" si="21"/>
        <v>2021</v>
      </c>
      <c r="B701" s="62">
        <v>44450</v>
      </c>
      <c r="C701" s="61" t="str">
        <f t="shared" si="22"/>
        <v>2021SJ</v>
      </c>
      <c r="D701" s="61" t="s">
        <v>3</v>
      </c>
      <c r="E701" s="63">
        <v>22473.304</v>
      </c>
      <c r="F701" s="7"/>
      <c r="G701" s="69"/>
      <c r="I701" s="16"/>
    </row>
    <row r="702" spans="1:9" x14ac:dyDescent="0.25">
      <c r="A702" s="61">
        <f t="shared" si="21"/>
        <v>2021</v>
      </c>
      <c r="B702" s="62">
        <v>44449</v>
      </c>
      <c r="C702" s="61" t="str">
        <f t="shared" si="22"/>
        <v>2021SJ</v>
      </c>
      <c r="D702" s="61" t="s">
        <v>3</v>
      </c>
      <c r="E702" s="63">
        <v>22427.510999999999</v>
      </c>
      <c r="F702" s="7"/>
      <c r="G702" s="69"/>
      <c r="I702" s="16"/>
    </row>
    <row r="703" spans="1:9" x14ac:dyDescent="0.25">
      <c r="A703" s="61">
        <f t="shared" si="21"/>
        <v>2021</v>
      </c>
      <c r="B703" s="62">
        <v>44446</v>
      </c>
      <c r="C703" s="61" t="str">
        <f t="shared" si="22"/>
        <v>2021SJ</v>
      </c>
      <c r="D703" s="61" t="s">
        <v>3</v>
      </c>
      <c r="E703" s="63">
        <v>22381.720999999998</v>
      </c>
      <c r="F703" s="7"/>
      <c r="G703" s="69"/>
      <c r="I703" s="16"/>
    </row>
    <row r="704" spans="1:9" x14ac:dyDescent="0.25">
      <c r="A704" s="61">
        <f t="shared" si="21"/>
        <v>2021</v>
      </c>
      <c r="B704" s="62">
        <v>44444</v>
      </c>
      <c r="C704" s="61" t="str">
        <f t="shared" si="22"/>
        <v>2021SJ</v>
      </c>
      <c r="D704" s="61" t="s">
        <v>3</v>
      </c>
      <c r="E704" s="63">
        <v>22335.932999999997</v>
      </c>
      <c r="F704" s="7"/>
      <c r="G704" s="69"/>
      <c r="I704" s="16"/>
    </row>
    <row r="705" spans="1:9" x14ac:dyDescent="0.25">
      <c r="A705" s="61">
        <f t="shared" si="21"/>
        <v>2021</v>
      </c>
      <c r="B705" s="62">
        <v>44443</v>
      </c>
      <c r="C705" s="61" t="str">
        <f t="shared" si="22"/>
        <v>2021SJ</v>
      </c>
      <c r="D705" s="61" t="s">
        <v>3</v>
      </c>
      <c r="E705" s="63">
        <v>22290.145999999997</v>
      </c>
      <c r="F705" s="7"/>
      <c r="G705" s="69"/>
      <c r="I705" s="16"/>
    </row>
    <row r="706" spans="1:9" x14ac:dyDescent="0.25">
      <c r="A706" s="61">
        <f t="shared" si="21"/>
        <v>2021</v>
      </c>
      <c r="B706" s="62">
        <v>44440</v>
      </c>
      <c r="C706" s="61" t="str">
        <f t="shared" si="22"/>
        <v>2021SJ</v>
      </c>
      <c r="D706" s="61" t="s">
        <v>3</v>
      </c>
      <c r="E706" s="63">
        <v>22244.361999999997</v>
      </c>
      <c r="F706" s="7"/>
      <c r="G706" s="69"/>
      <c r="I706" s="16"/>
    </row>
    <row r="707" spans="1:9" x14ac:dyDescent="0.25">
      <c r="A707" s="61">
        <f t="shared" si="21"/>
        <v>2021</v>
      </c>
      <c r="B707" s="62">
        <v>44438</v>
      </c>
      <c r="C707" s="61" t="str">
        <f t="shared" si="22"/>
        <v>2021ALB</v>
      </c>
      <c r="D707" s="61" t="s">
        <v>2</v>
      </c>
      <c r="E707" s="63">
        <v>22198.579999999998</v>
      </c>
      <c r="F707" s="7"/>
      <c r="G707" s="69"/>
      <c r="I707" s="16"/>
    </row>
    <row r="708" spans="1:9" x14ac:dyDescent="0.25">
      <c r="A708" s="61">
        <f t="shared" ref="A708:A771" si="23">YEAR(B708)</f>
        <v>2021</v>
      </c>
      <c r="B708" s="62">
        <v>44437</v>
      </c>
      <c r="C708" s="61" t="str">
        <f t="shared" si="22"/>
        <v>2021YF</v>
      </c>
      <c r="D708" s="61" t="s">
        <v>4</v>
      </c>
      <c r="E708" s="63">
        <v>22152.798999999999</v>
      </c>
      <c r="F708" s="7"/>
      <c r="G708" s="69"/>
      <c r="I708" s="16"/>
    </row>
    <row r="709" spans="1:9" x14ac:dyDescent="0.25">
      <c r="A709" s="61">
        <f t="shared" si="23"/>
        <v>2021</v>
      </c>
      <c r="B709" s="62">
        <v>44436</v>
      </c>
      <c r="C709" s="61" t="str">
        <f t="shared" ref="C709:C772" si="24">A709&amp;D709</f>
        <v>2021SJ</v>
      </c>
      <c r="D709" s="61" t="s">
        <v>3</v>
      </c>
      <c r="E709" s="63">
        <v>22107.021000000001</v>
      </c>
      <c r="F709" s="7"/>
      <c r="G709" s="69"/>
      <c r="I709" s="16"/>
    </row>
    <row r="710" spans="1:9" x14ac:dyDescent="0.25">
      <c r="A710" s="61">
        <f t="shared" si="23"/>
        <v>2021</v>
      </c>
      <c r="B710" s="62">
        <v>44433</v>
      </c>
      <c r="C710" s="61" t="str">
        <f t="shared" si="24"/>
        <v>2021SJ</v>
      </c>
      <c r="D710" s="61" t="s">
        <v>3</v>
      </c>
      <c r="E710" s="63">
        <v>22061.244999999999</v>
      </c>
      <c r="F710" s="7"/>
      <c r="G710" s="69"/>
      <c r="I710" s="16"/>
    </row>
    <row r="711" spans="1:9" x14ac:dyDescent="0.25">
      <c r="A711" s="61">
        <f t="shared" si="23"/>
        <v>2021</v>
      </c>
      <c r="B711" s="62">
        <v>44431</v>
      </c>
      <c r="C711" s="61" t="str">
        <f t="shared" si="24"/>
        <v>2021YF</v>
      </c>
      <c r="D711" s="61" t="s">
        <v>4</v>
      </c>
      <c r="E711" s="63">
        <v>22016.838</v>
      </c>
      <c r="F711" s="7"/>
      <c r="G711" s="69"/>
      <c r="I711" s="16"/>
    </row>
    <row r="712" spans="1:9" x14ac:dyDescent="0.25">
      <c r="A712" s="61">
        <f t="shared" si="23"/>
        <v>2021</v>
      </c>
      <c r="B712" s="62">
        <v>44430</v>
      </c>
      <c r="C712" s="61" t="str">
        <f t="shared" si="24"/>
        <v>2021SJ</v>
      </c>
      <c r="D712" s="61" t="s">
        <v>3</v>
      </c>
      <c r="E712" s="63">
        <v>21971.065999999999</v>
      </c>
      <c r="F712" s="7"/>
      <c r="G712" s="69"/>
      <c r="I712" s="16"/>
    </row>
    <row r="713" spans="1:9" x14ac:dyDescent="0.25">
      <c r="A713" s="61">
        <f t="shared" si="23"/>
        <v>2021</v>
      </c>
      <c r="B713" s="62">
        <v>44427</v>
      </c>
      <c r="C713" s="61" t="str">
        <f t="shared" si="24"/>
        <v>2021SJ</v>
      </c>
      <c r="D713" s="61" t="s">
        <v>3</v>
      </c>
      <c r="E713" s="63">
        <v>21925.295999999998</v>
      </c>
      <c r="F713" s="7"/>
      <c r="G713" s="69"/>
      <c r="I713" s="16"/>
    </row>
    <row r="714" spans="1:9" x14ac:dyDescent="0.25">
      <c r="A714" s="61">
        <f t="shared" si="23"/>
        <v>2021</v>
      </c>
      <c r="B714" s="62">
        <v>44425</v>
      </c>
      <c r="C714" s="61" t="str">
        <f t="shared" si="24"/>
        <v>2021SJ</v>
      </c>
      <c r="D714" s="61" t="s">
        <v>3</v>
      </c>
      <c r="E714" s="63">
        <v>21879.526999999998</v>
      </c>
      <c r="F714" s="7"/>
      <c r="G714" s="69"/>
      <c r="I714" s="16"/>
    </row>
    <row r="715" spans="1:9" x14ac:dyDescent="0.25">
      <c r="A715" s="61">
        <f t="shared" si="23"/>
        <v>2021</v>
      </c>
      <c r="B715" s="62">
        <v>44424</v>
      </c>
      <c r="C715" s="61" t="str">
        <f t="shared" si="24"/>
        <v>2021SJ</v>
      </c>
      <c r="D715" s="61" t="s">
        <v>3</v>
      </c>
      <c r="E715" s="63">
        <v>21833.760999999999</v>
      </c>
      <c r="F715" s="7"/>
      <c r="G715" s="69"/>
      <c r="I715" s="16"/>
    </row>
    <row r="716" spans="1:9" x14ac:dyDescent="0.25">
      <c r="A716" s="61">
        <f t="shared" si="23"/>
        <v>2021</v>
      </c>
      <c r="B716" s="62">
        <v>44421</v>
      </c>
      <c r="C716" s="61" t="str">
        <f t="shared" si="24"/>
        <v>2021SJ</v>
      </c>
      <c r="D716" s="61" t="s">
        <v>3</v>
      </c>
      <c r="E716" s="63">
        <v>21787.996999999999</v>
      </c>
      <c r="F716" s="7"/>
      <c r="G716" s="69"/>
      <c r="I716" s="16"/>
    </row>
    <row r="717" spans="1:9" x14ac:dyDescent="0.25">
      <c r="A717" s="61">
        <f t="shared" si="23"/>
        <v>2021</v>
      </c>
      <c r="B717" s="62">
        <v>44419</v>
      </c>
      <c r="C717" s="61" t="str">
        <f t="shared" si="24"/>
        <v>2021SJ</v>
      </c>
      <c r="D717" s="61" t="s">
        <v>3</v>
      </c>
      <c r="E717" s="63">
        <v>21742.234</v>
      </c>
      <c r="F717" s="7"/>
      <c r="G717" s="69"/>
      <c r="I717" s="16"/>
    </row>
    <row r="718" spans="1:9" x14ac:dyDescent="0.25">
      <c r="A718" s="61">
        <f t="shared" si="23"/>
        <v>2021</v>
      </c>
      <c r="B718" s="62">
        <v>44418</v>
      </c>
      <c r="C718" s="61" t="str">
        <f t="shared" si="24"/>
        <v>2021YF</v>
      </c>
      <c r="D718" s="61" t="s">
        <v>4</v>
      </c>
      <c r="E718" s="63">
        <v>21696.474000000002</v>
      </c>
      <c r="F718" s="7"/>
      <c r="G718" s="69"/>
      <c r="I718" s="16"/>
    </row>
    <row r="719" spans="1:9" x14ac:dyDescent="0.25">
      <c r="A719" s="61">
        <f t="shared" si="23"/>
        <v>2021</v>
      </c>
      <c r="B719" s="62">
        <v>44415</v>
      </c>
      <c r="C719" s="61" t="str">
        <f t="shared" si="24"/>
        <v>2021YF</v>
      </c>
      <c r="D719" s="61" t="s">
        <v>4</v>
      </c>
      <c r="E719" s="63">
        <v>21650.716</v>
      </c>
      <c r="F719" s="7"/>
      <c r="G719" s="69"/>
      <c r="I719" s="16"/>
    </row>
    <row r="720" spans="1:9" x14ac:dyDescent="0.25">
      <c r="A720" s="61">
        <f t="shared" si="23"/>
        <v>2021</v>
      </c>
      <c r="B720" s="62">
        <v>44413</v>
      </c>
      <c r="C720" s="61" t="str">
        <f t="shared" si="24"/>
        <v>2021YF</v>
      </c>
      <c r="D720" s="61" t="s">
        <v>4</v>
      </c>
      <c r="E720" s="63">
        <v>21604.958999999999</v>
      </c>
      <c r="F720" s="7"/>
      <c r="G720" s="69"/>
      <c r="I720" s="16"/>
    </row>
    <row r="721" spans="1:9" x14ac:dyDescent="0.25">
      <c r="A721" s="61">
        <f t="shared" si="23"/>
        <v>2021</v>
      </c>
      <c r="B721" s="62">
        <v>44412</v>
      </c>
      <c r="C721" s="61" t="str">
        <f t="shared" si="24"/>
        <v>2021YF</v>
      </c>
      <c r="D721" s="61" t="s">
        <v>4</v>
      </c>
      <c r="E721" s="63">
        <v>21559.204999999998</v>
      </c>
      <c r="F721" s="7"/>
      <c r="G721" s="69"/>
      <c r="I721" s="16"/>
    </row>
    <row r="722" spans="1:9" x14ac:dyDescent="0.25">
      <c r="A722" s="61">
        <f t="shared" si="23"/>
        <v>2021</v>
      </c>
      <c r="B722" s="62">
        <v>44409</v>
      </c>
      <c r="C722" s="61" t="str">
        <f t="shared" si="24"/>
        <v>2021YF</v>
      </c>
      <c r="D722" s="61" t="s">
        <v>4</v>
      </c>
      <c r="E722" s="63">
        <v>21513.452999999998</v>
      </c>
      <c r="F722" s="7"/>
      <c r="G722" s="69"/>
      <c r="I722" s="16"/>
    </row>
    <row r="723" spans="1:9" x14ac:dyDescent="0.25">
      <c r="A723" s="61">
        <f t="shared" si="23"/>
        <v>2021</v>
      </c>
      <c r="B723" s="62">
        <v>44407</v>
      </c>
      <c r="C723" s="61" t="str">
        <f t="shared" si="24"/>
        <v>2021YF</v>
      </c>
      <c r="D723" s="61" t="s">
        <v>4</v>
      </c>
      <c r="E723" s="63">
        <v>21467.701999999997</v>
      </c>
      <c r="F723" s="7"/>
      <c r="G723" s="69"/>
      <c r="I723" s="16"/>
    </row>
    <row r="724" spans="1:9" x14ac:dyDescent="0.25">
      <c r="A724" s="61">
        <f t="shared" si="23"/>
        <v>2021</v>
      </c>
      <c r="B724" s="62">
        <v>44406</v>
      </c>
      <c r="C724" s="61" t="str">
        <f t="shared" si="24"/>
        <v>2021SJ</v>
      </c>
      <c r="D724" s="61" t="s">
        <v>3</v>
      </c>
      <c r="E724" s="63">
        <v>21421.953999999998</v>
      </c>
      <c r="F724" s="7"/>
      <c r="G724" s="69"/>
      <c r="I724" s="16"/>
    </row>
    <row r="725" spans="1:9" x14ac:dyDescent="0.25">
      <c r="A725" s="61">
        <f t="shared" si="23"/>
        <v>2021</v>
      </c>
      <c r="B725" s="62">
        <v>44403</v>
      </c>
      <c r="C725" s="61" t="str">
        <f t="shared" si="24"/>
        <v>2021SJ</v>
      </c>
      <c r="D725" s="61" t="s">
        <v>3</v>
      </c>
      <c r="E725" s="63">
        <v>21376.207999999999</v>
      </c>
      <c r="F725" s="7"/>
      <c r="G725" s="69"/>
      <c r="I725" s="16"/>
    </row>
    <row r="726" spans="1:9" x14ac:dyDescent="0.25">
      <c r="A726" s="61">
        <f t="shared" si="23"/>
        <v>2021</v>
      </c>
      <c r="B726" s="62">
        <v>44401</v>
      </c>
      <c r="C726" s="61" t="str">
        <f t="shared" si="24"/>
        <v>2021SJ</v>
      </c>
      <c r="D726" s="61" t="s">
        <v>3</v>
      </c>
      <c r="E726" s="63">
        <v>21330.463</v>
      </c>
      <c r="F726" s="7"/>
      <c r="G726" s="69"/>
      <c r="I726" s="16"/>
    </row>
    <row r="727" spans="1:9" x14ac:dyDescent="0.25">
      <c r="A727" s="61">
        <f t="shared" si="23"/>
        <v>2021</v>
      </c>
      <c r="B727" s="62">
        <v>44400</v>
      </c>
      <c r="C727" s="61" t="str">
        <f t="shared" si="24"/>
        <v>2021SJ</v>
      </c>
      <c r="D727" s="61" t="s">
        <v>3</v>
      </c>
      <c r="E727" s="63">
        <v>21284.721000000001</v>
      </c>
      <c r="F727" s="7"/>
      <c r="G727" s="69"/>
      <c r="I727" s="16"/>
    </row>
    <row r="728" spans="1:9" x14ac:dyDescent="0.25">
      <c r="A728" s="61">
        <f t="shared" si="23"/>
        <v>2021</v>
      </c>
      <c r="B728" s="62">
        <v>44397</v>
      </c>
      <c r="C728" s="61" t="str">
        <f t="shared" si="24"/>
        <v>2021SJ</v>
      </c>
      <c r="D728" s="61" t="s">
        <v>3</v>
      </c>
      <c r="E728" s="63">
        <v>21238.981</v>
      </c>
      <c r="F728" s="7"/>
      <c r="G728" s="69"/>
      <c r="I728" s="16"/>
    </row>
    <row r="729" spans="1:9" x14ac:dyDescent="0.25">
      <c r="A729" s="61">
        <f t="shared" si="23"/>
        <v>2021</v>
      </c>
      <c r="B729" s="62">
        <v>44395</v>
      </c>
      <c r="C729" s="61" t="str">
        <f t="shared" si="24"/>
        <v>2021SJ</v>
      </c>
      <c r="D729" s="61" t="s">
        <v>3</v>
      </c>
      <c r="E729" s="63">
        <v>22040.893</v>
      </c>
      <c r="F729" s="7"/>
      <c r="G729" s="69"/>
      <c r="I729" s="16"/>
    </row>
    <row r="730" spans="1:9" x14ac:dyDescent="0.25">
      <c r="A730" s="61">
        <f t="shared" si="23"/>
        <v>2021</v>
      </c>
      <c r="B730" s="62">
        <v>44394</v>
      </c>
      <c r="C730" s="61" t="str">
        <f t="shared" si="24"/>
        <v>2021YF</v>
      </c>
      <c r="D730" s="61" t="s">
        <v>4</v>
      </c>
      <c r="E730" s="63">
        <v>21995.156999999999</v>
      </c>
      <c r="F730" s="7"/>
      <c r="G730" s="69"/>
      <c r="I730" s="16"/>
    </row>
    <row r="731" spans="1:9" x14ac:dyDescent="0.25">
      <c r="A731" s="61">
        <f t="shared" si="23"/>
        <v>2021</v>
      </c>
      <c r="B731" s="62">
        <v>44391</v>
      </c>
      <c r="C731" s="61" t="str">
        <f t="shared" si="24"/>
        <v>2021YF</v>
      </c>
      <c r="D731" s="61" t="s">
        <v>4</v>
      </c>
      <c r="E731" s="63">
        <v>21949.422999999999</v>
      </c>
      <c r="F731" s="7"/>
      <c r="G731" s="69"/>
      <c r="I731" s="16"/>
    </row>
    <row r="732" spans="1:9" x14ac:dyDescent="0.25">
      <c r="A732" s="61">
        <f t="shared" si="23"/>
        <v>2021</v>
      </c>
      <c r="B732" s="62">
        <v>44389</v>
      </c>
      <c r="C732" s="61" t="str">
        <f t="shared" si="24"/>
        <v>2021YF</v>
      </c>
      <c r="D732" s="61" t="s">
        <v>4</v>
      </c>
      <c r="E732" s="63">
        <v>21903.69</v>
      </c>
      <c r="F732" s="7"/>
      <c r="G732" s="69"/>
      <c r="I732" s="16"/>
    </row>
    <row r="733" spans="1:9" x14ac:dyDescent="0.25">
      <c r="A733" s="61">
        <f t="shared" si="23"/>
        <v>2021</v>
      </c>
      <c r="B733" s="62">
        <v>44388</v>
      </c>
      <c r="C733" s="61" t="str">
        <f t="shared" si="24"/>
        <v>2021YF</v>
      </c>
      <c r="D733" s="61" t="s">
        <v>4</v>
      </c>
      <c r="E733" s="63">
        <v>21857.96</v>
      </c>
      <c r="F733" s="7"/>
      <c r="G733" s="69"/>
      <c r="I733" s="16"/>
    </row>
    <row r="734" spans="1:9" x14ac:dyDescent="0.25">
      <c r="A734" s="61">
        <f t="shared" si="23"/>
        <v>2021</v>
      </c>
      <c r="B734" s="62">
        <v>44385</v>
      </c>
      <c r="C734" s="61" t="str">
        <f t="shared" si="24"/>
        <v>2021YF</v>
      </c>
      <c r="D734" s="61" t="s">
        <v>4</v>
      </c>
      <c r="E734" s="63">
        <v>21812.232</v>
      </c>
      <c r="F734" s="7"/>
      <c r="G734" s="69"/>
      <c r="I734" s="16"/>
    </row>
    <row r="735" spans="1:9" x14ac:dyDescent="0.25">
      <c r="A735" s="61">
        <f t="shared" si="23"/>
        <v>2021</v>
      </c>
      <c r="B735" s="62">
        <v>44383</v>
      </c>
      <c r="C735" s="61" t="str">
        <f t="shared" si="24"/>
        <v>2021YF</v>
      </c>
      <c r="D735" s="61" t="s">
        <v>4</v>
      </c>
      <c r="E735" s="63">
        <v>21766.505000000001</v>
      </c>
      <c r="F735" s="7"/>
      <c r="G735" s="69"/>
      <c r="I735" s="16"/>
    </row>
    <row r="736" spans="1:9" x14ac:dyDescent="0.25">
      <c r="A736" s="61">
        <f t="shared" si="23"/>
        <v>2021</v>
      </c>
      <c r="B736" s="62">
        <v>44382</v>
      </c>
      <c r="C736" s="61" t="str">
        <f t="shared" si="24"/>
        <v>2021SJ</v>
      </c>
      <c r="D736" s="61" t="s">
        <v>3</v>
      </c>
      <c r="E736" s="63">
        <v>21720.781000000003</v>
      </c>
      <c r="F736" s="7"/>
      <c r="G736" s="69"/>
      <c r="I736" s="16"/>
    </row>
    <row r="737" spans="1:9" x14ac:dyDescent="0.25">
      <c r="A737" s="61">
        <f t="shared" si="23"/>
        <v>2021</v>
      </c>
      <c r="B737" s="62">
        <v>44379</v>
      </c>
      <c r="C737" s="61" t="str">
        <f t="shared" si="24"/>
        <v>2021SJ</v>
      </c>
      <c r="D737" s="61" t="s">
        <v>3</v>
      </c>
      <c r="E737" s="63">
        <v>21675.059000000001</v>
      </c>
      <c r="F737" s="7"/>
      <c r="G737" s="69"/>
      <c r="I737" s="16"/>
    </row>
    <row r="738" spans="1:9" x14ac:dyDescent="0.25">
      <c r="A738" s="61">
        <f t="shared" si="23"/>
        <v>2021</v>
      </c>
      <c r="B738" s="62">
        <v>44377</v>
      </c>
      <c r="C738" s="61" t="str">
        <f t="shared" si="24"/>
        <v>2021SJ</v>
      </c>
      <c r="D738" s="61" t="s">
        <v>3</v>
      </c>
      <c r="E738" s="63">
        <v>21629.338</v>
      </c>
      <c r="F738" s="7"/>
      <c r="G738" s="69"/>
      <c r="I738" s="16"/>
    </row>
    <row r="739" spans="1:9" x14ac:dyDescent="0.25">
      <c r="A739" s="61">
        <f t="shared" si="23"/>
        <v>2021</v>
      </c>
      <c r="B739" s="62">
        <v>44376</v>
      </c>
      <c r="C739" s="61" t="str">
        <f t="shared" si="24"/>
        <v>2021SJ</v>
      </c>
      <c r="D739" s="61" t="s">
        <v>3</v>
      </c>
      <c r="E739" s="63">
        <v>21583.62</v>
      </c>
      <c r="F739" s="7"/>
      <c r="G739" s="69"/>
      <c r="I739" s="16"/>
    </row>
    <row r="740" spans="1:9" x14ac:dyDescent="0.25">
      <c r="A740" s="61">
        <f t="shared" si="23"/>
        <v>2021</v>
      </c>
      <c r="B740" s="62">
        <v>44375</v>
      </c>
      <c r="C740" s="61" t="str">
        <f t="shared" si="24"/>
        <v>2021SJ</v>
      </c>
      <c r="D740" s="61" t="s">
        <v>3</v>
      </c>
      <c r="E740" s="63">
        <v>21537.903999999999</v>
      </c>
      <c r="F740" s="7"/>
      <c r="G740" s="69"/>
      <c r="I740" s="16"/>
    </row>
    <row r="741" spans="1:9" x14ac:dyDescent="0.25">
      <c r="A741" s="61">
        <f t="shared" si="23"/>
        <v>2021</v>
      </c>
      <c r="B741" s="62">
        <v>44372</v>
      </c>
      <c r="C741" s="61" t="str">
        <f t="shared" si="24"/>
        <v>2021SJ</v>
      </c>
      <c r="D741" s="61" t="s">
        <v>3</v>
      </c>
      <c r="E741" s="63">
        <v>21492.188999999998</v>
      </c>
      <c r="F741" s="7"/>
      <c r="G741" s="69"/>
      <c r="I741" s="16"/>
    </row>
    <row r="742" spans="1:9" x14ac:dyDescent="0.25">
      <c r="A742" s="61">
        <f t="shared" si="23"/>
        <v>2021</v>
      </c>
      <c r="B742" s="62">
        <v>44370</v>
      </c>
      <c r="C742" s="61" t="str">
        <f t="shared" si="24"/>
        <v>2021YF</v>
      </c>
      <c r="D742" s="61" t="s">
        <v>4</v>
      </c>
      <c r="E742" s="63">
        <v>21446.476999999999</v>
      </c>
      <c r="F742" s="7"/>
      <c r="G742" s="69"/>
      <c r="I742" s="16"/>
    </row>
    <row r="743" spans="1:9" x14ac:dyDescent="0.25">
      <c r="A743" s="61">
        <f t="shared" si="23"/>
        <v>2021</v>
      </c>
      <c r="B743" s="62">
        <v>44369</v>
      </c>
      <c r="C743" s="61" t="str">
        <f t="shared" si="24"/>
        <v>2021YF</v>
      </c>
      <c r="D743" s="61" t="s">
        <v>4</v>
      </c>
      <c r="E743" s="63">
        <v>21400.767</v>
      </c>
      <c r="F743" s="7"/>
      <c r="G743" s="69"/>
      <c r="I743" s="16"/>
    </row>
    <row r="744" spans="1:9" x14ac:dyDescent="0.25">
      <c r="A744" s="61">
        <f t="shared" si="23"/>
        <v>2021</v>
      </c>
      <c r="B744" s="62">
        <v>44366</v>
      </c>
      <c r="C744" s="61" t="str">
        <f t="shared" si="24"/>
        <v>2021SJ</v>
      </c>
      <c r="D744" s="61" t="s">
        <v>3</v>
      </c>
      <c r="E744" s="63">
        <v>21355.058000000001</v>
      </c>
      <c r="F744" s="7"/>
      <c r="G744" s="69"/>
      <c r="I744" s="16"/>
    </row>
    <row r="745" spans="1:9" x14ac:dyDescent="0.25">
      <c r="A745" s="61">
        <f t="shared" si="23"/>
        <v>2021</v>
      </c>
      <c r="B745" s="62">
        <v>44364</v>
      </c>
      <c r="C745" s="61" t="str">
        <f t="shared" si="24"/>
        <v>2021YF</v>
      </c>
      <c r="D745" s="61" t="s">
        <v>4</v>
      </c>
      <c r="E745" s="63">
        <v>21309.352000000003</v>
      </c>
      <c r="F745" s="7"/>
      <c r="G745" s="69"/>
      <c r="I745" s="16"/>
    </row>
    <row r="746" spans="1:9" x14ac:dyDescent="0.25">
      <c r="A746" s="61">
        <f t="shared" si="23"/>
        <v>2021</v>
      </c>
      <c r="B746" s="62">
        <v>44363</v>
      </c>
      <c r="C746" s="61" t="str">
        <f t="shared" si="24"/>
        <v>2021YF</v>
      </c>
      <c r="D746" s="61" t="s">
        <v>4</v>
      </c>
      <c r="E746" s="63">
        <v>21263.648000000001</v>
      </c>
      <c r="F746" s="7"/>
      <c r="G746" s="69"/>
      <c r="I746" s="16"/>
    </row>
    <row r="747" spans="1:9" x14ac:dyDescent="0.25">
      <c r="A747" s="61">
        <f t="shared" si="23"/>
        <v>2021</v>
      </c>
      <c r="B747" s="62">
        <v>44360</v>
      </c>
      <c r="C747" s="61" t="str">
        <f t="shared" si="24"/>
        <v>2021YF</v>
      </c>
      <c r="D747" s="61" t="s">
        <v>4</v>
      </c>
      <c r="E747" s="63">
        <v>21217.945</v>
      </c>
      <c r="F747" s="7"/>
      <c r="G747" s="69"/>
      <c r="I747" s="16"/>
    </row>
    <row r="748" spans="1:9" x14ac:dyDescent="0.25">
      <c r="A748" s="61">
        <f t="shared" si="23"/>
        <v>2021</v>
      </c>
      <c r="B748" s="62">
        <v>44358</v>
      </c>
      <c r="C748" s="61" t="str">
        <f t="shared" si="24"/>
        <v>2021SJ</v>
      </c>
      <c r="D748" s="61" t="s">
        <v>3</v>
      </c>
      <c r="E748" s="63">
        <v>21172.244999999999</v>
      </c>
      <c r="F748" s="7"/>
      <c r="G748" s="69"/>
      <c r="I748" s="16"/>
    </row>
    <row r="749" spans="1:9" x14ac:dyDescent="0.25">
      <c r="A749" s="61">
        <f t="shared" si="23"/>
        <v>2021</v>
      </c>
      <c r="B749" s="62">
        <v>44357</v>
      </c>
      <c r="C749" s="61" t="str">
        <f t="shared" si="24"/>
        <v>2021SJ</v>
      </c>
      <c r="D749" s="61" t="s">
        <v>3</v>
      </c>
      <c r="E749" s="63">
        <v>21126.546999999999</v>
      </c>
      <c r="F749" s="7"/>
      <c r="G749" s="69"/>
      <c r="I749" s="16"/>
    </row>
    <row r="750" spans="1:9" x14ac:dyDescent="0.25">
      <c r="A750" s="61">
        <f t="shared" si="23"/>
        <v>2021</v>
      </c>
      <c r="B750" s="62">
        <v>44354</v>
      </c>
      <c r="C750" s="61" t="str">
        <f t="shared" si="24"/>
        <v>2021SJ</v>
      </c>
      <c r="D750" s="61" t="s">
        <v>3</v>
      </c>
      <c r="E750" s="63">
        <v>21080.85</v>
      </c>
      <c r="F750" s="7"/>
      <c r="G750" s="69"/>
      <c r="I750" s="16"/>
    </row>
    <row r="751" spans="1:9" x14ac:dyDescent="0.25">
      <c r="A751" s="61">
        <f t="shared" si="23"/>
        <v>2021</v>
      </c>
      <c r="B751" s="62">
        <v>44352</v>
      </c>
      <c r="C751" s="61" t="str">
        <f t="shared" si="24"/>
        <v>2021SJ</v>
      </c>
      <c r="D751" s="61" t="s">
        <v>3</v>
      </c>
      <c r="E751" s="63">
        <v>21035.155999999999</v>
      </c>
      <c r="F751" s="7"/>
      <c r="G751" s="69"/>
      <c r="I751" s="16"/>
    </row>
    <row r="752" spans="1:9" x14ac:dyDescent="0.25">
      <c r="A752" s="61">
        <f t="shared" si="23"/>
        <v>2021</v>
      </c>
      <c r="B752" s="62">
        <v>44351</v>
      </c>
      <c r="C752" s="61" t="str">
        <f t="shared" si="24"/>
        <v>2021SJ</v>
      </c>
      <c r="D752" s="61" t="s">
        <v>3</v>
      </c>
      <c r="E752" s="63">
        <v>20989.464</v>
      </c>
      <c r="F752" s="7"/>
      <c r="G752" s="69"/>
      <c r="I752" s="16"/>
    </row>
    <row r="753" spans="1:9" x14ac:dyDescent="0.25">
      <c r="A753" s="61">
        <f t="shared" si="23"/>
        <v>2021</v>
      </c>
      <c r="B753" s="62">
        <v>44348</v>
      </c>
      <c r="C753" s="61" t="str">
        <f t="shared" si="24"/>
        <v>2021SJ</v>
      </c>
      <c r="D753" s="61" t="s">
        <v>3</v>
      </c>
      <c r="E753" s="63">
        <v>20943.773000000001</v>
      </c>
      <c r="F753" s="7"/>
      <c r="G753" s="69"/>
      <c r="I753" s="16"/>
    </row>
    <row r="754" spans="1:9" x14ac:dyDescent="0.25">
      <c r="A754" s="61">
        <f t="shared" si="23"/>
        <v>2021</v>
      </c>
      <c r="B754" s="62">
        <v>44346</v>
      </c>
      <c r="C754" s="61" t="str">
        <f t="shared" si="24"/>
        <v>2021YF</v>
      </c>
      <c r="D754" s="61" t="s">
        <v>4</v>
      </c>
      <c r="E754" s="63">
        <v>20898.085000000003</v>
      </c>
      <c r="F754" s="7"/>
      <c r="G754" s="69"/>
      <c r="I754" s="16"/>
    </row>
    <row r="755" spans="1:9" x14ac:dyDescent="0.25">
      <c r="A755" s="61">
        <f t="shared" si="23"/>
        <v>2021</v>
      </c>
      <c r="B755" s="62">
        <v>44345</v>
      </c>
      <c r="C755" s="61" t="str">
        <f t="shared" si="24"/>
        <v>2021SJ</v>
      </c>
      <c r="D755" s="61" t="s">
        <v>3</v>
      </c>
      <c r="E755" s="63">
        <v>20852.399000000001</v>
      </c>
      <c r="F755" s="7"/>
      <c r="G755" s="69"/>
      <c r="I755" s="16"/>
    </row>
    <row r="756" spans="1:9" x14ac:dyDescent="0.25">
      <c r="A756" s="61">
        <f t="shared" si="23"/>
        <v>2021</v>
      </c>
      <c r="B756" s="62">
        <v>44342</v>
      </c>
      <c r="C756" s="61" t="str">
        <f t="shared" si="24"/>
        <v>2021SJ</v>
      </c>
      <c r="D756" s="61" t="s">
        <v>3</v>
      </c>
      <c r="E756" s="63">
        <v>20806.714</v>
      </c>
      <c r="F756" s="7"/>
      <c r="G756" s="69"/>
      <c r="I756" s="16"/>
    </row>
    <row r="757" spans="1:9" x14ac:dyDescent="0.25">
      <c r="A757" s="61">
        <f t="shared" si="23"/>
        <v>2021</v>
      </c>
      <c r="B757" s="62">
        <v>44340</v>
      </c>
      <c r="C757" s="61" t="str">
        <f t="shared" si="24"/>
        <v>2021SJ</v>
      </c>
      <c r="D757" s="61" t="s">
        <v>3</v>
      </c>
      <c r="E757" s="63">
        <v>20761.031999999999</v>
      </c>
      <c r="F757" s="7"/>
      <c r="G757" s="69"/>
      <c r="I757" s="16"/>
    </row>
    <row r="758" spans="1:9" x14ac:dyDescent="0.25">
      <c r="A758" s="61">
        <f t="shared" si="23"/>
        <v>2021</v>
      </c>
      <c r="B758" s="62">
        <v>44339</v>
      </c>
      <c r="C758" s="61" t="str">
        <f t="shared" si="24"/>
        <v>2021SJ</v>
      </c>
      <c r="D758" s="61" t="s">
        <v>3</v>
      </c>
      <c r="E758" s="63">
        <v>20715.351999999999</v>
      </c>
      <c r="F758" s="7"/>
      <c r="G758" s="69"/>
      <c r="I758" s="16"/>
    </row>
    <row r="759" spans="1:9" x14ac:dyDescent="0.25">
      <c r="A759" s="61">
        <f t="shared" si="23"/>
        <v>2021</v>
      </c>
      <c r="B759" s="62">
        <v>44336</v>
      </c>
      <c r="C759" s="61" t="str">
        <f t="shared" si="24"/>
        <v>2021SJ</v>
      </c>
      <c r="D759" s="61" t="s">
        <v>3</v>
      </c>
      <c r="E759" s="63">
        <v>20669.672999999999</v>
      </c>
      <c r="F759" s="7"/>
      <c r="G759" s="69"/>
      <c r="I759" s="16"/>
    </row>
    <row r="760" spans="1:9" x14ac:dyDescent="0.25">
      <c r="A760" s="61">
        <f t="shared" si="23"/>
        <v>2021</v>
      </c>
      <c r="B760" s="62">
        <v>44334</v>
      </c>
      <c r="C760" s="61" t="str">
        <f t="shared" si="24"/>
        <v>2021SJ</v>
      </c>
      <c r="D760" s="61" t="s">
        <v>3</v>
      </c>
      <c r="E760" s="63">
        <v>20623.996999999999</v>
      </c>
      <c r="F760" s="7"/>
      <c r="G760" s="69"/>
      <c r="I760" s="16"/>
    </row>
    <row r="761" spans="1:9" x14ac:dyDescent="0.25">
      <c r="A761" s="61">
        <f t="shared" si="23"/>
        <v>2021</v>
      </c>
      <c r="B761" s="62">
        <v>44333</v>
      </c>
      <c r="C761" s="61" t="str">
        <f t="shared" si="24"/>
        <v>2021SJ</v>
      </c>
      <c r="D761" s="61" t="s">
        <v>3</v>
      </c>
      <c r="E761" s="63">
        <v>20578.323</v>
      </c>
      <c r="F761" s="7"/>
      <c r="G761" s="69"/>
      <c r="I761" s="16"/>
    </row>
    <row r="762" spans="1:9" x14ac:dyDescent="0.25">
      <c r="A762" s="61">
        <f t="shared" si="23"/>
        <v>2021</v>
      </c>
      <c r="B762" s="62">
        <v>44330</v>
      </c>
      <c r="C762" s="61" t="str">
        <f t="shared" si="24"/>
        <v>2021SJ</v>
      </c>
      <c r="D762" s="61" t="s">
        <v>3</v>
      </c>
      <c r="E762" s="63">
        <v>20532.650000000001</v>
      </c>
      <c r="F762" s="7"/>
      <c r="G762" s="69"/>
      <c r="I762" s="16"/>
    </row>
    <row r="763" spans="1:9" x14ac:dyDescent="0.25">
      <c r="A763" s="61">
        <f t="shared" si="23"/>
        <v>2021</v>
      </c>
      <c r="B763" s="62">
        <v>44328</v>
      </c>
      <c r="C763" s="61" t="str">
        <f t="shared" si="24"/>
        <v>2021SJ</v>
      </c>
      <c r="D763" s="61" t="s">
        <v>3</v>
      </c>
      <c r="E763" s="63">
        <v>20486.980000000003</v>
      </c>
      <c r="F763" s="7"/>
      <c r="G763" s="69"/>
      <c r="I763" s="16"/>
    </row>
    <row r="764" spans="1:9" x14ac:dyDescent="0.25">
      <c r="A764" s="61">
        <f t="shared" si="23"/>
        <v>2021</v>
      </c>
      <c r="B764" s="62">
        <v>44327</v>
      </c>
      <c r="C764" s="61" t="str">
        <f t="shared" si="24"/>
        <v>2021SJ</v>
      </c>
      <c r="D764" s="61" t="s">
        <v>3</v>
      </c>
      <c r="E764" s="63">
        <v>20441.312000000002</v>
      </c>
      <c r="F764" s="7"/>
      <c r="G764" s="69"/>
      <c r="I764" s="16"/>
    </row>
    <row r="765" spans="1:9" x14ac:dyDescent="0.25">
      <c r="A765" s="61">
        <f t="shared" si="23"/>
        <v>2021</v>
      </c>
      <c r="B765" s="62">
        <v>44324</v>
      </c>
      <c r="C765" s="61" t="str">
        <f t="shared" si="24"/>
        <v>2021SJ</v>
      </c>
      <c r="D765" s="61" t="s">
        <v>3</v>
      </c>
      <c r="E765" s="63">
        <v>20395.645</v>
      </c>
      <c r="F765" s="7"/>
      <c r="G765" s="69"/>
      <c r="I765" s="16"/>
    </row>
    <row r="766" spans="1:9" x14ac:dyDescent="0.25">
      <c r="A766" s="61">
        <f t="shared" si="23"/>
        <v>2021</v>
      </c>
      <c r="B766" s="62">
        <v>44322</v>
      </c>
      <c r="C766" s="61" t="str">
        <f t="shared" si="24"/>
        <v>2021ALB</v>
      </c>
      <c r="D766" s="61" t="s">
        <v>2</v>
      </c>
      <c r="E766" s="63">
        <v>20349.981</v>
      </c>
      <c r="F766" s="7"/>
      <c r="G766" s="69"/>
      <c r="I766" s="16"/>
    </row>
    <row r="767" spans="1:9" x14ac:dyDescent="0.25">
      <c r="A767" s="61">
        <f t="shared" si="23"/>
        <v>2021</v>
      </c>
      <c r="B767" s="62">
        <v>44321</v>
      </c>
      <c r="C767" s="61" t="str">
        <f t="shared" si="24"/>
        <v>2021YF</v>
      </c>
      <c r="D767" s="61" t="s">
        <v>4</v>
      </c>
      <c r="E767" s="63">
        <v>20304.319</v>
      </c>
      <c r="F767" s="7"/>
      <c r="G767" s="69"/>
      <c r="I767" s="16"/>
    </row>
    <row r="768" spans="1:9" x14ac:dyDescent="0.25">
      <c r="A768" s="61">
        <f t="shared" si="23"/>
        <v>2021</v>
      </c>
      <c r="B768" s="62">
        <v>44318</v>
      </c>
      <c r="C768" s="61" t="str">
        <f t="shared" si="24"/>
        <v>2021SJ</v>
      </c>
      <c r="D768" s="61" t="s">
        <v>3</v>
      </c>
      <c r="E768" s="63">
        <v>20258.657999999999</v>
      </c>
      <c r="F768" s="7"/>
      <c r="G768" s="69"/>
      <c r="I768" s="16"/>
    </row>
    <row r="769" spans="1:9" x14ac:dyDescent="0.25">
      <c r="A769" s="61">
        <f t="shared" si="23"/>
        <v>2021</v>
      </c>
      <c r="B769" s="62">
        <v>44316</v>
      </c>
      <c r="C769" s="61" t="str">
        <f t="shared" si="24"/>
        <v>2021SJ</v>
      </c>
      <c r="D769" s="61" t="s">
        <v>3</v>
      </c>
      <c r="E769" s="63">
        <v>20213</v>
      </c>
      <c r="F769" s="7"/>
      <c r="G769" s="69"/>
      <c r="I769" s="16"/>
    </row>
    <row r="770" spans="1:9" x14ac:dyDescent="0.25">
      <c r="A770" s="61">
        <f t="shared" si="23"/>
        <v>2021</v>
      </c>
      <c r="B770" s="62">
        <v>44315</v>
      </c>
      <c r="C770" s="61" t="str">
        <f t="shared" si="24"/>
        <v>2021YF</v>
      </c>
      <c r="D770" s="61" t="s">
        <v>4</v>
      </c>
      <c r="E770" s="63">
        <v>20788.00299999999</v>
      </c>
      <c r="F770" s="7"/>
      <c r="G770" s="69"/>
      <c r="I770" s="16"/>
    </row>
    <row r="771" spans="1:9" x14ac:dyDescent="0.25">
      <c r="A771" s="61">
        <f t="shared" si="23"/>
        <v>2021</v>
      </c>
      <c r="B771" s="62">
        <v>44314</v>
      </c>
      <c r="C771" s="61" t="str">
        <f t="shared" si="24"/>
        <v>2021SJ</v>
      </c>
      <c r="D771" s="61" t="s">
        <v>3</v>
      </c>
      <c r="E771" s="63">
        <v>20741.86199999999</v>
      </c>
      <c r="F771" s="7"/>
      <c r="G771" s="69"/>
      <c r="I771" s="16"/>
    </row>
    <row r="772" spans="1:9" x14ac:dyDescent="0.25">
      <c r="A772" s="61">
        <f t="shared" ref="A772:A835" si="25">YEAR(B772)</f>
        <v>2021</v>
      </c>
      <c r="B772" s="62">
        <v>44311</v>
      </c>
      <c r="C772" s="61" t="str">
        <f t="shared" si="24"/>
        <v>2021SJ</v>
      </c>
      <c r="D772" s="61" t="s">
        <v>3</v>
      </c>
      <c r="E772" s="63">
        <v>20695.723999999991</v>
      </c>
      <c r="F772" s="7"/>
      <c r="G772" s="69"/>
      <c r="I772" s="16"/>
    </row>
    <row r="773" spans="1:9" x14ac:dyDescent="0.25">
      <c r="A773" s="61">
        <f t="shared" si="25"/>
        <v>2021</v>
      </c>
      <c r="B773" s="62">
        <v>44309</v>
      </c>
      <c r="C773" s="61" t="str">
        <f t="shared" ref="C773:C836" si="26">A773&amp;D773</f>
        <v>2021SJ</v>
      </c>
      <c r="D773" s="61" t="s">
        <v>3</v>
      </c>
      <c r="E773" s="63">
        <v>20649.587999999992</v>
      </c>
      <c r="F773" s="7"/>
      <c r="G773" s="69"/>
      <c r="I773" s="16"/>
    </row>
    <row r="774" spans="1:9" x14ac:dyDescent="0.25">
      <c r="A774" s="61">
        <f t="shared" si="25"/>
        <v>2021</v>
      </c>
      <c r="B774" s="62">
        <v>44308</v>
      </c>
      <c r="C774" s="61" t="str">
        <f t="shared" si="26"/>
        <v>2021SJ</v>
      </c>
      <c r="D774" s="61" t="s">
        <v>3</v>
      </c>
      <c r="E774" s="63">
        <v>20603.452999999994</v>
      </c>
      <c r="F774" s="7"/>
      <c r="G774" s="69"/>
      <c r="I774" s="16"/>
    </row>
    <row r="775" spans="1:9" x14ac:dyDescent="0.25">
      <c r="A775" s="61">
        <f t="shared" si="25"/>
        <v>2021</v>
      </c>
      <c r="B775" s="62">
        <v>44305</v>
      </c>
      <c r="C775" s="61" t="str">
        <f t="shared" si="26"/>
        <v>2021SJ</v>
      </c>
      <c r="D775" s="61" t="s">
        <v>3</v>
      </c>
      <c r="E775" s="63">
        <v>20557.320999999993</v>
      </c>
      <c r="F775" s="7"/>
      <c r="G775" s="69"/>
      <c r="I775" s="16"/>
    </row>
    <row r="776" spans="1:9" x14ac:dyDescent="0.25">
      <c r="A776" s="61">
        <f t="shared" si="25"/>
        <v>2021</v>
      </c>
      <c r="B776" s="62">
        <v>44303</v>
      </c>
      <c r="C776" s="61" t="str">
        <f t="shared" si="26"/>
        <v>2021SJ</v>
      </c>
      <c r="D776" s="61" t="s">
        <v>3</v>
      </c>
      <c r="E776" s="63">
        <v>20511.190999999992</v>
      </c>
      <c r="F776" s="7"/>
      <c r="G776" s="69"/>
      <c r="I776" s="16"/>
    </row>
    <row r="777" spans="1:9" x14ac:dyDescent="0.25">
      <c r="A777" s="61">
        <f t="shared" si="25"/>
        <v>2021</v>
      </c>
      <c r="B777" s="62">
        <v>44302</v>
      </c>
      <c r="C777" s="61" t="str">
        <f t="shared" si="26"/>
        <v>2021YF</v>
      </c>
      <c r="D777" s="61" t="s">
        <v>4</v>
      </c>
      <c r="E777" s="63">
        <v>20465.061999999991</v>
      </c>
      <c r="F777" s="7"/>
      <c r="G777" s="69"/>
      <c r="I777" s="16"/>
    </row>
    <row r="778" spans="1:9" x14ac:dyDescent="0.25">
      <c r="A778" s="61">
        <f t="shared" si="25"/>
        <v>2021</v>
      </c>
      <c r="B778" s="62">
        <v>44299</v>
      </c>
      <c r="C778" s="61" t="str">
        <f t="shared" si="26"/>
        <v>2021YF</v>
      </c>
      <c r="D778" s="61" t="s">
        <v>4</v>
      </c>
      <c r="E778" s="63">
        <v>20418.935999999991</v>
      </c>
      <c r="F778" s="7"/>
      <c r="G778" s="69"/>
      <c r="I778" s="16"/>
    </row>
    <row r="779" spans="1:9" x14ac:dyDescent="0.25">
      <c r="A779" s="61">
        <f t="shared" si="25"/>
        <v>2021</v>
      </c>
      <c r="B779" s="62">
        <v>44297</v>
      </c>
      <c r="C779" s="61" t="str">
        <f t="shared" si="26"/>
        <v>2021YF</v>
      </c>
      <c r="D779" s="61" t="s">
        <v>4</v>
      </c>
      <c r="E779" s="63">
        <v>20372.811999999991</v>
      </c>
      <c r="F779" s="7"/>
      <c r="G779" s="69"/>
      <c r="I779" s="16"/>
    </row>
    <row r="780" spans="1:9" x14ac:dyDescent="0.25">
      <c r="A780" s="61">
        <f t="shared" si="25"/>
        <v>2021</v>
      </c>
      <c r="B780" s="62">
        <v>44296</v>
      </c>
      <c r="C780" s="61" t="str">
        <f t="shared" si="26"/>
        <v>2021YF</v>
      </c>
      <c r="D780" s="61" t="s">
        <v>4</v>
      </c>
      <c r="E780" s="63">
        <v>20326.688999999991</v>
      </c>
      <c r="F780" s="7"/>
      <c r="G780" s="69"/>
      <c r="I780" s="16"/>
    </row>
    <row r="781" spans="1:9" x14ac:dyDescent="0.25">
      <c r="A781" s="61">
        <f t="shared" si="25"/>
        <v>2021</v>
      </c>
      <c r="B781" s="62">
        <v>44293</v>
      </c>
      <c r="C781" s="61" t="str">
        <f t="shared" si="26"/>
        <v>2021YF</v>
      </c>
      <c r="D781" s="61" t="s">
        <v>4</v>
      </c>
      <c r="E781" s="63">
        <v>20280.568999999992</v>
      </c>
      <c r="F781" s="7"/>
      <c r="G781" s="69"/>
      <c r="I781" s="16"/>
    </row>
    <row r="782" spans="1:9" x14ac:dyDescent="0.25">
      <c r="A782" s="61">
        <f t="shared" si="25"/>
        <v>2021</v>
      </c>
      <c r="B782" s="62">
        <v>44291</v>
      </c>
      <c r="C782" s="61" t="str">
        <f t="shared" si="26"/>
        <v>2021YF</v>
      </c>
      <c r="D782" s="61" t="s">
        <v>4</v>
      </c>
      <c r="E782" s="63">
        <v>20234.450999999994</v>
      </c>
      <c r="F782" s="7"/>
      <c r="G782" s="69"/>
      <c r="I782" s="16"/>
    </row>
    <row r="783" spans="1:9" x14ac:dyDescent="0.25">
      <c r="A783" s="61">
        <f t="shared" si="25"/>
        <v>2021</v>
      </c>
      <c r="B783" s="62">
        <v>44290</v>
      </c>
      <c r="C783" s="61" t="str">
        <f t="shared" si="26"/>
        <v>2021SJ</v>
      </c>
      <c r="D783" s="61" t="s">
        <v>3</v>
      </c>
      <c r="E783" s="63">
        <v>20188.333999999995</v>
      </c>
      <c r="F783" s="7"/>
      <c r="G783" s="69"/>
      <c r="I783" s="16"/>
    </row>
    <row r="784" spans="1:9" x14ac:dyDescent="0.25">
      <c r="A784" s="61">
        <f t="shared" si="25"/>
        <v>2021</v>
      </c>
      <c r="B784" s="62">
        <v>44287</v>
      </c>
      <c r="C784" s="61" t="str">
        <f t="shared" si="26"/>
        <v>2021SJ</v>
      </c>
      <c r="D784" s="61" t="s">
        <v>3</v>
      </c>
      <c r="E784" s="63">
        <v>20142.219999999994</v>
      </c>
      <c r="F784" s="7"/>
      <c r="G784" s="69"/>
      <c r="I784" s="16"/>
    </row>
    <row r="785" spans="1:9" x14ac:dyDescent="0.25">
      <c r="A785" s="61">
        <f t="shared" si="25"/>
        <v>2021</v>
      </c>
      <c r="B785" s="62">
        <v>44285</v>
      </c>
      <c r="C785" s="61" t="str">
        <f t="shared" si="26"/>
        <v>2021SJ</v>
      </c>
      <c r="D785" s="61" t="s">
        <v>3</v>
      </c>
      <c r="E785" s="63">
        <v>20096.107999999993</v>
      </c>
      <c r="F785" s="7"/>
      <c r="G785" s="69"/>
      <c r="I785" s="16"/>
    </row>
    <row r="786" spans="1:9" x14ac:dyDescent="0.25">
      <c r="A786" s="61">
        <f t="shared" si="25"/>
        <v>2021</v>
      </c>
      <c r="B786" s="62">
        <v>44284</v>
      </c>
      <c r="C786" s="61" t="str">
        <f t="shared" si="26"/>
        <v>2021SJ</v>
      </c>
      <c r="D786" s="61" t="s">
        <v>3</v>
      </c>
      <c r="E786" s="63">
        <v>20049.996999999992</v>
      </c>
      <c r="F786" s="7"/>
      <c r="G786" s="69"/>
      <c r="I786" s="16"/>
    </row>
    <row r="787" spans="1:9" x14ac:dyDescent="0.25">
      <c r="A787" s="61">
        <f t="shared" si="25"/>
        <v>2021</v>
      </c>
      <c r="B787" s="62">
        <v>44281</v>
      </c>
      <c r="C787" s="61" t="str">
        <f t="shared" si="26"/>
        <v>2021SJ</v>
      </c>
      <c r="D787" s="61" t="s">
        <v>3</v>
      </c>
      <c r="E787" s="63">
        <v>20003.888999999992</v>
      </c>
      <c r="F787" s="7"/>
      <c r="G787" s="69"/>
      <c r="I787" s="16"/>
    </row>
    <row r="788" spans="1:9" x14ac:dyDescent="0.25">
      <c r="A788" s="61">
        <f t="shared" si="25"/>
        <v>2021</v>
      </c>
      <c r="B788" s="62">
        <v>44279</v>
      </c>
      <c r="C788" s="61" t="str">
        <f t="shared" si="26"/>
        <v>2021SJ</v>
      </c>
      <c r="D788" s="61" t="s">
        <v>3</v>
      </c>
      <c r="E788" s="63">
        <v>19957.782999999992</v>
      </c>
      <c r="F788" s="7"/>
      <c r="G788" s="69"/>
      <c r="I788" s="16"/>
    </row>
    <row r="789" spans="1:9" x14ac:dyDescent="0.25">
      <c r="A789" s="61">
        <f t="shared" si="25"/>
        <v>2021</v>
      </c>
      <c r="B789" s="62">
        <v>44278</v>
      </c>
      <c r="C789" s="61" t="str">
        <f t="shared" si="26"/>
        <v>2021YF</v>
      </c>
      <c r="D789" s="61" t="s">
        <v>4</v>
      </c>
      <c r="E789" s="63">
        <v>19911.677999999993</v>
      </c>
      <c r="F789" s="7"/>
      <c r="G789" s="69"/>
      <c r="I789" s="16"/>
    </row>
    <row r="790" spans="1:9" x14ac:dyDescent="0.25">
      <c r="A790" s="61">
        <f t="shared" si="25"/>
        <v>2021</v>
      </c>
      <c r="B790" s="62">
        <v>44275</v>
      </c>
      <c r="C790" s="61" t="str">
        <f t="shared" si="26"/>
        <v>2021YF</v>
      </c>
      <c r="D790" s="61" t="s">
        <v>4</v>
      </c>
      <c r="E790" s="63">
        <v>19865.575999999994</v>
      </c>
      <c r="F790" s="7"/>
      <c r="G790" s="69"/>
      <c r="I790" s="16"/>
    </row>
    <row r="791" spans="1:9" x14ac:dyDescent="0.25">
      <c r="A791" s="61">
        <f t="shared" si="25"/>
        <v>2021</v>
      </c>
      <c r="B791" s="62">
        <v>44273</v>
      </c>
      <c r="C791" s="61" t="str">
        <f t="shared" si="26"/>
        <v>2021YF</v>
      </c>
      <c r="D791" s="61" t="s">
        <v>4</v>
      </c>
      <c r="E791" s="63">
        <v>19819.475999999995</v>
      </c>
      <c r="F791" s="7"/>
      <c r="G791" s="69"/>
      <c r="I791" s="16"/>
    </row>
    <row r="792" spans="1:9" x14ac:dyDescent="0.25">
      <c r="A792" s="61">
        <f t="shared" si="25"/>
        <v>2021</v>
      </c>
      <c r="B792" s="62">
        <v>44272</v>
      </c>
      <c r="C792" s="61" t="str">
        <f t="shared" si="26"/>
        <v>2021YF</v>
      </c>
      <c r="D792" s="61" t="s">
        <v>4</v>
      </c>
      <c r="E792" s="63">
        <v>19773.376999999997</v>
      </c>
      <c r="F792" s="7"/>
      <c r="G792" s="69"/>
      <c r="I792" s="16"/>
    </row>
    <row r="793" spans="1:9" x14ac:dyDescent="0.25">
      <c r="A793" s="61">
        <f t="shared" si="25"/>
        <v>2021</v>
      </c>
      <c r="B793" s="62">
        <v>44269</v>
      </c>
      <c r="C793" s="61" t="str">
        <f t="shared" si="26"/>
        <v>2021YF</v>
      </c>
      <c r="D793" s="61" t="s">
        <v>4</v>
      </c>
      <c r="E793" s="63">
        <v>19727.280999999995</v>
      </c>
      <c r="F793" s="7"/>
      <c r="G793" s="69"/>
      <c r="I793" s="16"/>
    </row>
    <row r="794" spans="1:9" x14ac:dyDescent="0.25">
      <c r="A794" s="61">
        <f t="shared" si="25"/>
        <v>2021</v>
      </c>
      <c r="B794" s="62">
        <v>44267</v>
      </c>
      <c r="C794" s="61" t="str">
        <f t="shared" si="26"/>
        <v>2021YF</v>
      </c>
      <c r="D794" s="61" t="s">
        <v>4</v>
      </c>
      <c r="E794" s="63">
        <v>19681.186999999994</v>
      </c>
      <c r="F794" s="7"/>
      <c r="G794" s="69"/>
      <c r="I794" s="16"/>
    </row>
    <row r="795" spans="1:9" x14ac:dyDescent="0.25">
      <c r="A795" s="61">
        <f t="shared" si="25"/>
        <v>2021</v>
      </c>
      <c r="B795" s="62">
        <v>44266</v>
      </c>
      <c r="C795" s="61" t="str">
        <f t="shared" si="26"/>
        <v>2021SJ</v>
      </c>
      <c r="D795" s="61" t="s">
        <v>3</v>
      </c>
      <c r="E795" s="63">
        <v>19635.093999999994</v>
      </c>
      <c r="F795" s="7"/>
      <c r="G795" s="69"/>
      <c r="I795" s="16"/>
    </row>
    <row r="796" spans="1:9" x14ac:dyDescent="0.25">
      <c r="A796" s="61">
        <f t="shared" si="25"/>
        <v>2021</v>
      </c>
      <c r="B796" s="62">
        <v>44263</v>
      </c>
      <c r="C796" s="61" t="str">
        <f t="shared" si="26"/>
        <v>2021SJ</v>
      </c>
      <c r="D796" s="61" t="s">
        <v>3</v>
      </c>
      <c r="E796" s="63">
        <v>19589.003999999994</v>
      </c>
      <c r="F796" s="7"/>
      <c r="G796" s="69"/>
      <c r="I796" s="16"/>
    </row>
    <row r="797" spans="1:9" x14ac:dyDescent="0.25">
      <c r="A797" s="61">
        <f t="shared" si="25"/>
        <v>2021</v>
      </c>
      <c r="B797" s="62">
        <v>44261</v>
      </c>
      <c r="C797" s="61" t="str">
        <f t="shared" si="26"/>
        <v>2021SJ</v>
      </c>
      <c r="D797" s="61" t="s">
        <v>3</v>
      </c>
      <c r="E797" s="63">
        <v>19542.915999999994</v>
      </c>
      <c r="F797" s="7"/>
      <c r="G797" s="69"/>
      <c r="I797" s="16"/>
    </row>
    <row r="798" spans="1:9" x14ac:dyDescent="0.25">
      <c r="A798" s="61">
        <f t="shared" si="25"/>
        <v>2021</v>
      </c>
      <c r="B798" s="62">
        <v>44260</v>
      </c>
      <c r="C798" s="61" t="str">
        <f t="shared" si="26"/>
        <v>2021SJ</v>
      </c>
      <c r="D798" s="61" t="s">
        <v>3</v>
      </c>
      <c r="E798" s="63">
        <v>19496.828999999994</v>
      </c>
      <c r="F798" s="7"/>
      <c r="G798" s="69"/>
      <c r="I798" s="16"/>
    </row>
    <row r="799" spans="1:9" x14ac:dyDescent="0.25">
      <c r="A799" s="61">
        <f t="shared" si="25"/>
        <v>2021</v>
      </c>
      <c r="B799" s="62">
        <v>44257</v>
      </c>
      <c r="C799" s="61" t="str">
        <f t="shared" si="26"/>
        <v>2021SJ</v>
      </c>
      <c r="D799" s="61" t="s">
        <v>3</v>
      </c>
      <c r="E799" s="63">
        <v>19450.744999999995</v>
      </c>
      <c r="F799" s="7"/>
      <c r="G799" s="69"/>
      <c r="I799" s="16"/>
    </row>
    <row r="800" spans="1:9" x14ac:dyDescent="0.25">
      <c r="A800" s="61">
        <f t="shared" si="25"/>
        <v>2021</v>
      </c>
      <c r="B800" s="62">
        <v>44255</v>
      </c>
      <c r="C800" s="61" t="str">
        <f t="shared" si="26"/>
        <v>2021SJ</v>
      </c>
      <c r="D800" s="61" t="s">
        <v>3</v>
      </c>
      <c r="E800" s="63">
        <v>19404.662999999997</v>
      </c>
      <c r="F800" s="7"/>
      <c r="G800" s="69"/>
      <c r="I800" s="16"/>
    </row>
    <row r="801" spans="1:9" x14ac:dyDescent="0.25">
      <c r="A801" s="61">
        <f t="shared" si="25"/>
        <v>2021</v>
      </c>
      <c r="B801" s="62">
        <v>44254</v>
      </c>
      <c r="C801" s="61" t="str">
        <f t="shared" si="26"/>
        <v>2021YF</v>
      </c>
      <c r="D801" s="61" t="s">
        <v>4</v>
      </c>
      <c r="E801" s="63">
        <v>19358.581999999999</v>
      </c>
      <c r="F801" s="7"/>
      <c r="G801" s="69"/>
      <c r="I801" s="16"/>
    </row>
    <row r="802" spans="1:9" x14ac:dyDescent="0.25">
      <c r="A802" s="61">
        <f t="shared" si="25"/>
        <v>2021</v>
      </c>
      <c r="B802" s="62">
        <v>44251</v>
      </c>
      <c r="C802" s="61" t="str">
        <f t="shared" si="26"/>
        <v>2021YF</v>
      </c>
      <c r="D802" s="61" t="s">
        <v>4</v>
      </c>
      <c r="E802" s="63">
        <v>19312.503999999997</v>
      </c>
      <c r="F802" s="7"/>
      <c r="G802" s="69"/>
      <c r="I802" s="16"/>
    </row>
    <row r="803" spans="1:9" x14ac:dyDescent="0.25">
      <c r="A803" s="61">
        <f t="shared" si="25"/>
        <v>2021</v>
      </c>
      <c r="B803" s="62">
        <v>44249</v>
      </c>
      <c r="C803" s="61" t="str">
        <f t="shared" si="26"/>
        <v>2021YF</v>
      </c>
      <c r="D803" s="61" t="s">
        <v>4</v>
      </c>
      <c r="E803" s="63">
        <v>19266.427999999996</v>
      </c>
      <c r="F803" s="7"/>
      <c r="G803" s="69"/>
      <c r="I803" s="16"/>
    </row>
    <row r="804" spans="1:9" x14ac:dyDescent="0.25">
      <c r="A804" s="61">
        <f t="shared" si="25"/>
        <v>2021</v>
      </c>
      <c r="B804" s="62">
        <v>44248</v>
      </c>
      <c r="C804" s="61" t="str">
        <f t="shared" si="26"/>
        <v>2021YF</v>
      </c>
      <c r="D804" s="61" t="s">
        <v>4</v>
      </c>
      <c r="E804" s="63">
        <v>19220.352999999996</v>
      </c>
      <c r="F804" s="7"/>
      <c r="G804" s="69"/>
      <c r="I804" s="16"/>
    </row>
    <row r="805" spans="1:9" x14ac:dyDescent="0.25">
      <c r="A805" s="61">
        <f t="shared" si="25"/>
        <v>2021</v>
      </c>
      <c r="B805" s="62">
        <v>44245</v>
      </c>
      <c r="C805" s="61" t="str">
        <f t="shared" si="26"/>
        <v>2021YF</v>
      </c>
      <c r="D805" s="61" t="s">
        <v>4</v>
      </c>
      <c r="E805" s="63">
        <v>19174.280999999995</v>
      </c>
      <c r="F805" s="7"/>
      <c r="G805" s="69"/>
      <c r="I805" s="16"/>
    </row>
    <row r="806" spans="1:9" x14ac:dyDescent="0.25">
      <c r="A806" s="61">
        <f t="shared" si="25"/>
        <v>2021</v>
      </c>
      <c r="B806" s="62">
        <v>44243</v>
      </c>
      <c r="C806" s="61" t="str">
        <f t="shared" si="26"/>
        <v>2021YF</v>
      </c>
      <c r="D806" s="61" t="s">
        <v>4</v>
      </c>
      <c r="E806" s="63">
        <v>19128.210999999996</v>
      </c>
      <c r="F806" s="7"/>
      <c r="G806" s="69"/>
      <c r="I806" s="16"/>
    </row>
    <row r="807" spans="1:9" x14ac:dyDescent="0.25">
      <c r="A807" s="61">
        <f t="shared" si="25"/>
        <v>2021</v>
      </c>
      <c r="B807" s="62">
        <v>44242</v>
      </c>
      <c r="C807" s="61" t="str">
        <f t="shared" si="26"/>
        <v>2021SJ</v>
      </c>
      <c r="D807" s="61" t="s">
        <v>3</v>
      </c>
      <c r="E807" s="63">
        <v>19082.141999999996</v>
      </c>
      <c r="F807" s="7"/>
      <c r="G807" s="69"/>
      <c r="I807" s="16"/>
    </row>
    <row r="808" spans="1:9" x14ac:dyDescent="0.25">
      <c r="A808" s="61">
        <f t="shared" si="25"/>
        <v>2021</v>
      </c>
      <c r="B808" s="62">
        <v>44239</v>
      </c>
      <c r="C808" s="61" t="str">
        <f t="shared" si="26"/>
        <v>2021SJ</v>
      </c>
      <c r="D808" s="61" t="s">
        <v>3</v>
      </c>
      <c r="E808" s="63">
        <v>19036.075999999997</v>
      </c>
      <c r="F808" s="7"/>
      <c r="G808" s="69"/>
      <c r="I808" s="16"/>
    </row>
    <row r="809" spans="1:9" x14ac:dyDescent="0.25">
      <c r="A809" s="61">
        <f t="shared" si="25"/>
        <v>2021</v>
      </c>
      <c r="B809" s="62">
        <v>44237</v>
      </c>
      <c r="C809" s="61" t="str">
        <f t="shared" si="26"/>
        <v>2021SJ</v>
      </c>
      <c r="D809" s="61" t="s">
        <v>3</v>
      </c>
      <c r="E809" s="63">
        <v>18990.011999999999</v>
      </c>
      <c r="F809" s="7"/>
      <c r="G809" s="69"/>
      <c r="I809" s="16"/>
    </row>
    <row r="810" spans="1:9" x14ac:dyDescent="0.25">
      <c r="A810" s="61">
        <f t="shared" si="25"/>
        <v>2021</v>
      </c>
      <c r="B810" s="62">
        <v>44236</v>
      </c>
      <c r="C810" s="61" t="str">
        <f t="shared" si="26"/>
        <v>2021SJ</v>
      </c>
      <c r="D810" s="61" t="s">
        <v>3</v>
      </c>
      <c r="E810" s="63">
        <v>18943.949000000001</v>
      </c>
      <c r="F810" s="7"/>
      <c r="G810" s="69"/>
      <c r="I810" s="16"/>
    </row>
    <row r="811" spans="1:9" x14ac:dyDescent="0.25">
      <c r="A811" s="61">
        <f t="shared" si="25"/>
        <v>2021</v>
      </c>
      <c r="B811" s="62">
        <v>44233</v>
      </c>
      <c r="C811" s="61" t="str">
        <f t="shared" si="26"/>
        <v>2021SJ</v>
      </c>
      <c r="D811" s="61" t="s">
        <v>3</v>
      </c>
      <c r="E811" s="63">
        <v>18897.888999999999</v>
      </c>
      <c r="F811" s="7"/>
      <c r="G811" s="69"/>
      <c r="I811" s="16"/>
    </row>
    <row r="812" spans="1:9" x14ac:dyDescent="0.25">
      <c r="A812" s="61">
        <f t="shared" si="25"/>
        <v>2021</v>
      </c>
      <c r="B812" s="62">
        <v>44231</v>
      </c>
      <c r="C812" s="61" t="str">
        <f t="shared" si="26"/>
        <v>2021SJ</v>
      </c>
      <c r="D812" s="61" t="s">
        <v>3</v>
      </c>
      <c r="E812" s="63">
        <v>18851.830999999998</v>
      </c>
      <c r="F812" s="7"/>
      <c r="G812" s="69"/>
      <c r="I812" s="16"/>
    </row>
    <row r="813" spans="1:9" x14ac:dyDescent="0.25">
      <c r="A813" s="61">
        <f t="shared" si="25"/>
        <v>2021</v>
      </c>
      <c r="B813" s="62">
        <v>44230</v>
      </c>
      <c r="C813" s="61" t="str">
        <f t="shared" si="26"/>
        <v>2021YF</v>
      </c>
      <c r="D813" s="61" t="s">
        <v>4</v>
      </c>
      <c r="E813" s="63">
        <v>18805.773999999998</v>
      </c>
      <c r="F813" s="7"/>
      <c r="G813" s="69"/>
      <c r="I813" s="16"/>
    </row>
    <row r="814" spans="1:9" x14ac:dyDescent="0.25">
      <c r="A814" s="61">
        <f t="shared" si="25"/>
        <v>2021</v>
      </c>
      <c r="B814" s="62">
        <v>44227</v>
      </c>
      <c r="C814" s="61" t="str">
        <f t="shared" si="26"/>
        <v>2021YF</v>
      </c>
      <c r="D814" s="61" t="s">
        <v>4</v>
      </c>
      <c r="E814" s="63">
        <v>18759.719999999998</v>
      </c>
      <c r="F814" s="7"/>
      <c r="G814" s="69"/>
      <c r="I814" s="16"/>
    </row>
    <row r="815" spans="1:9" x14ac:dyDescent="0.25">
      <c r="A815" s="61">
        <f t="shared" si="25"/>
        <v>2021</v>
      </c>
      <c r="B815" s="62">
        <v>44225</v>
      </c>
      <c r="C815" s="61" t="str">
        <f t="shared" si="26"/>
        <v>2021YF</v>
      </c>
      <c r="D815" s="61" t="s">
        <v>4</v>
      </c>
      <c r="E815" s="63">
        <v>18713.667999999998</v>
      </c>
      <c r="F815" s="7"/>
      <c r="G815" s="69"/>
      <c r="I815" s="16"/>
    </row>
    <row r="816" spans="1:9" x14ac:dyDescent="0.25">
      <c r="A816" s="61">
        <f t="shared" si="25"/>
        <v>2021</v>
      </c>
      <c r="B816" s="62">
        <v>44224</v>
      </c>
      <c r="C816" s="61" t="str">
        <f t="shared" si="26"/>
        <v>2021YF</v>
      </c>
      <c r="D816" s="61" t="s">
        <v>4</v>
      </c>
      <c r="E816" s="63">
        <v>18667.616999999998</v>
      </c>
      <c r="F816" s="7"/>
      <c r="G816" s="69"/>
      <c r="I816" s="16"/>
    </row>
    <row r="817" spans="1:9" x14ac:dyDescent="0.25">
      <c r="A817" s="61">
        <f t="shared" si="25"/>
        <v>2021</v>
      </c>
      <c r="B817" s="62">
        <v>44221</v>
      </c>
      <c r="C817" s="61" t="str">
        <f t="shared" si="26"/>
        <v>2021YF</v>
      </c>
      <c r="D817" s="61" t="s">
        <v>4</v>
      </c>
      <c r="E817" s="63">
        <v>18621.569</v>
      </c>
      <c r="F817" s="7"/>
      <c r="G817" s="69"/>
      <c r="I817" s="16"/>
    </row>
    <row r="818" spans="1:9" x14ac:dyDescent="0.25">
      <c r="A818" s="61">
        <f t="shared" si="25"/>
        <v>2021</v>
      </c>
      <c r="B818" s="62">
        <v>44219</v>
      </c>
      <c r="C818" s="61" t="str">
        <f t="shared" si="26"/>
        <v>2021YF</v>
      </c>
      <c r="D818" s="61" t="s">
        <v>4</v>
      </c>
      <c r="E818" s="63">
        <v>21212.877999999993</v>
      </c>
      <c r="F818" s="7"/>
      <c r="G818" s="69"/>
      <c r="I818" s="16"/>
    </row>
    <row r="819" spans="1:9" x14ac:dyDescent="0.25">
      <c r="A819" s="61">
        <f t="shared" si="25"/>
        <v>2021</v>
      </c>
      <c r="B819" s="62">
        <v>44218</v>
      </c>
      <c r="C819" s="61" t="str">
        <f t="shared" si="26"/>
        <v>2021SJ</v>
      </c>
      <c r="D819" s="61" t="s">
        <v>3</v>
      </c>
      <c r="E819" s="63">
        <v>21166.832999999995</v>
      </c>
      <c r="F819" s="7"/>
      <c r="G819" s="69"/>
      <c r="I819" s="16"/>
    </row>
    <row r="820" spans="1:9" x14ac:dyDescent="0.25">
      <c r="A820" s="61">
        <f t="shared" si="25"/>
        <v>2021</v>
      </c>
      <c r="B820" s="62">
        <v>44215</v>
      </c>
      <c r="C820" s="61" t="str">
        <f t="shared" si="26"/>
        <v>2021SJ</v>
      </c>
      <c r="D820" s="61" t="s">
        <v>3</v>
      </c>
      <c r="E820" s="63">
        <v>21120.790999999994</v>
      </c>
      <c r="F820" s="7"/>
      <c r="G820" s="69"/>
      <c r="I820" s="16"/>
    </row>
    <row r="821" spans="1:9" x14ac:dyDescent="0.25">
      <c r="A821" s="61">
        <f t="shared" si="25"/>
        <v>2021</v>
      </c>
      <c r="B821" s="62">
        <v>44213</v>
      </c>
      <c r="C821" s="61" t="str">
        <f t="shared" si="26"/>
        <v>2021SJ</v>
      </c>
      <c r="D821" s="61" t="s">
        <v>3</v>
      </c>
      <c r="E821" s="63">
        <v>21074.750999999993</v>
      </c>
      <c r="F821" s="7"/>
      <c r="G821" s="69"/>
      <c r="I821" s="16"/>
    </row>
    <row r="822" spans="1:9" x14ac:dyDescent="0.25">
      <c r="A822" s="61">
        <f t="shared" si="25"/>
        <v>2021</v>
      </c>
      <c r="B822" s="62">
        <v>44212</v>
      </c>
      <c r="C822" s="61" t="str">
        <f t="shared" si="26"/>
        <v>2021SJ</v>
      </c>
      <c r="D822" s="61" t="s">
        <v>3</v>
      </c>
      <c r="E822" s="63">
        <v>21028.711999999992</v>
      </c>
      <c r="F822" s="7"/>
      <c r="G822" s="69"/>
      <c r="I822" s="16"/>
    </row>
    <row r="823" spans="1:9" x14ac:dyDescent="0.25">
      <c r="A823" s="61">
        <f t="shared" si="25"/>
        <v>2021</v>
      </c>
      <c r="B823" s="62">
        <v>44209</v>
      </c>
      <c r="C823" s="61" t="str">
        <f t="shared" si="26"/>
        <v>2021SJ</v>
      </c>
      <c r="D823" s="61" t="s">
        <v>3</v>
      </c>
      <c r="E823" s="63">
        <v>20982.675999999992</v>
      </c>
      <c r="F823" s="7"/>
      <c r="G823" s="69"/>
      <c r="I823" s="16"/>
    </row>
    <row r="824" spans="1:9" x14ac:dyDescent="0.25">
      <c r="A824" s="61">
        <f t="shared" si="25"/>
        <v>2021</v>
      </c>
      <c r="B824" s="62">
        <v>44207</v>
      </c>
      <c r="C824" s="61" t="str">
        <f t="shared" si="26"/>
        <v>2021SJ</v>
      </c>
      <c r="D824" s="61" t="s">
        <v>3</v>
      </c>
      <c r="E824" s="63">
        <v>20936.641999999993</v>
      </c>
      <c r="F824" s="7"/>
      <c r="G824" s="69"/>
      <c r="I824" s="16"/>
    </row>
    <row r="825" spans="1:9" x14ac:dyDescent="0.25">
      <c r="A825" s="61">
        <f t="shared" si="25"/>
        <v>2021</v>
      </c>
      <c r="B825" s="62">
        <v>44206</v>
      </c>
      <c r="C825" s="61" t="str">
        <f t="shared" si="26"/>
        <v>2021YF</v>
      </c>
      <c r="D825" s="61" t="s">
        <v>4</v>
      </c>
      <c r="E825" s="63">
        <v>20890.608999999993</v>
      </c>
      <c r="F825" s="7"/>
      <c r="G825" s="69"/>
      <c r="I825" s="16"/>
    </row>
    <row r="826" spans="1:9" x14ac:dyDescent="0.25">
      <c r="A826" s="61">
        <f t="shared" si="25"/>
        <v>2021</v>
      </c>
      <c r="B826" s="62">
        <v>44203</v>
      </c>
      <c r="C826" s="61" t="str">
        <f t="shared" si="26"/>
        <v>2021YF</v>
      </c>
      <c r="D826" s="61" t="s">
        <v>4</v>
      </c>
      <c r="E826" s="63">
        <v>20844.578999999994</v>
      </c>
      <c r="F826" s="7"/>
      <c r="G826" s="69"/>
      <c r="I826" s="16"/>
    </row>
    <row r="827" spans="1:9" x14ac:dyDescent="0.25">
      <c r="A827" s="61">
        <f t="shared" si="25"/>
        <v>2021</v>
      </c>
      <c r="B827" s="62">
        <v>44201</v>
      </c>
      <c r="C827" s="61" t="str">
        <f t="shared" si="26"/>
        <v>2021YF</v>
      </c>
      <c r="D827" s="61" t="s">
        <v>4</v>
      </c>
      <c r="E827" s="63">
        <v>20798.550999999996</v>
      </c>
      <c r="F827" s="7"/>
      <c r="G827" s="69"/>
      <c r="I827" s="16"/>
    </row>
    <row r="828" spans="1:9" x14ac:dyDescent="0.25">
      <c r="A828" s="61">
        <f t="shared" si="25"/>
        <v>2021</v>
      </c>
      <c r="B828" s="62">
        <v>44200</v>
      </c>
      <c r="C828" s="61" t="str">
        <f t="shared" si="26"/>
        <v>2021YF</v>
      </c>
      <c r="D828" s="61" t="s">
        <v>4</v>
      </c>
      <c r="E828" s="63">
        <v>20752.523999999998</v>
      </c>
      <c r="F828" s="7"/>
      <c r="G828" s="69"/>
      <c r="I828" s="16"/>
    </row>
    <row r="829" spans="1:9" x14ac:dyDescent="0.25">
      <c r="A829" s="61">
        <f t="shared" si="25"/>
        <v>2021</v>
      </c>
      <c r="B829" s="62">
        <v>44197</v>
      </c>
      <c r="C829" s="61" t="str">
        <f t="shared" si="26"/>
        <v>2021YF</v>
      </c>
      <c r="D829" s="61" t="s">
        <v>4</v>
      </c>
      <c r="E829" s="63">
        <v>20706.499999999996</v>
      </c>
      <c r="F829" s="7"/>
      <c r="G829" s="69"/>
      <c r="I829" s="16"/>
    </row>
    <row r="830" spans="1:9" x14ac:dyDescent="0.25">
      <c r="A830" s="61">
        <f t="shared" si="25"/>
        <v>2020</v>
      </c>
      <c r="B830" s="62">
        <v>44195</v>
      </c>
      <c r="C830" s="61" t="str">
        <f t="shared" si="26"/>
        <v>2020YF</v>
      </c>
      <c r="D830" s="61" t="s">
        <v>4</v>
      </c>
      <c r="E830" s="63">
        <v>20660.477999999996</v>
      </c>
      <c r="F830" s="7"/>
      <c r="G830" s="69"/>
      <c r="I830" s="16"/>
    </row>
    <row r="831" spans="1:9" x14ac:dyDescent="0.25">
      <c r="A831" s="61">
        <f t="shared" si="25"/>
        <v>2020</v>
      </c>
      <c r="B831" s="62">
        <v>44194</v>
      </c>
      <c r="C831" s="61" t="str">
        <f t="shared" si="26"/>
        <v>2020SJ</v>
      </c>
      <c r="D831" s="61" t="s">
        <v>3</v>
      </c>
      <c r="E831" s="63">
        <v>20614.456999999995</v>
      </c>
      <c r="F831" s="7"/>
      <c r="G831" s="69"/>
      <c r="I831" s="16"/>
    </row>
    <row r="832" spans="1:9" x14ac:dyDescent="0.25">
      <c r="A832" s="61">
        <f t="shared" si="25"/>
        <v>2020</v>
      </c>
      <c r="B832" s="62">
        <v>44191</v>
      </c>
      <c r="C832" s="61" t="str">
        <f t="shared" si="26"/>
        <v>2020SJ</v>
      </c>
      <c r="D832" s="61" t="s">
        <v>3</v>
      </c>
      <c r="E832" s="63">
        <v>20568.438999999995</v>
      </c>
      <c r="F832" s="7"/>
      <c r="G832" s="69"/>
      <c r="I832" s="16"/>
    </row>
    <row r="833" spans="1:9" x14ac:dyDescent="0.25">
      <c r="A833" s="61">
        <f t="shared" si="25"/>
        <v>2020</v>
      </c>
      <c r="B833" s="62">
        <v>44189</v>
      </c>
      <c r="C833" s="61" t="str">
        <f t="shared" si="26"/>
        <v>2020SJ</v>
      </c>
      <c r="D833" s="61" t="s">
        <v>3</v>
      </c>
      <c r="E833" s="63">
        <v>20522.422999999995</v>
      </c>
      <c r="F833" s="7"/>
      <c r="G833" s="69"/>
      <c r="I833" s="16"/>
    </row>
    <row r="834" spans="1:9" x14ac:dyDescent="0.25">
      <c r="A834" s="61">
        <f t="shared" si="25"/>
        <v>2020</v>
      </c>
      <c r="B834" s="62">
        <v>44188</v>
      </c>
      <c r="C834" s="61" t="str">
        <f t="shared" si="26"/>
        <v>2020SJ</v>
      </c>
      <c r="D834" s="61" t="s">
        <v>3</v>
      </c>
      <c r="E834" s="63">
        <v>20476.407999999996</v>
      </c>
      <c r="F834" s="7"/>
      <c r="G834" s="69"/>
      <c r="I834" s="16"/>
    </row>
    <row r="835" spans="1:9" x14ac:dyDescent="0.25">
      <c r="A835" s="61">
        <f t="shared" si="25"/>
        <v>2020</v>
      </c>
      <c r="B835" s="62">
        <v>44185</v>
      </c>
      <c r="C835" s="61" t="str">
        <f t="shared" si="26"/>
        <v>2020SJ</v>
      </c>
      <c r="D835" s="61" t="s">
        <v>3</v>
      </c>
      <c r="E835" s="63">
        <v>20430.395999999997</v>
      </c>
      <c r="F835" s="7"/>
      <c r="G835" s="69"/>
      <c r="I835" s="16"/>
    </row>
    <row r="836" spans="1:9" x14ac:dyDescent="0.25">
      <c r="A836" s="61">
        <f t="shared" ref="A836:A899" si="27">YEAR(B836)</f>
        <v>2020</v>
      </c>
      <c r="B836" s="62">
        <v>44183</v>
      </c>
      <c r="C836" s="61" t="str">
        <f t="shared" si="26"/>
        <v>2020SJ</v>
      </c>
      <c r="D836" s="61" t="s">
        <v>3</v>
      </c>
      <c r="E836" s="63">
        <v>20384.385999999999</v>
      </c>
      <c r="F836" s="7"/>
      <c r="G836" s="69"/>
      <c r="I836" s="16"/>
    </row>
    <row r="837" spans="1:9" x14ac:dyDescent="0.25">
      <c r="A837" s="61">
        <f t="shared" si="27"/>
        <v>2020</v>
      </c>
      <c r="B837" s="62">
        <v>44182</v>
      </c>
      <c r="C837" s="61" t="str">
        <f t="shared" ref="C837:C900" si="28">A837&amp;D837</f>
        <v>2020YF</v>
      </c>
      <c r="D837" s="61" t="s">
        <v>4</v>
      </c>
      <c r="E837" s="63">
        <v>20338.377</v>
      </c>
      <c r="F837" s="7"/>
      <c r="G837" s="69"/>
      <c r="I837" s="16"/>
    </row>
    <row r="838" spans="1:9" x14ac:dyDescent="0.25">
      <c r="A838" s="61">
        <f t="shared" si="27"/>
        <v>2020</v>
      </c>
      <c r="B838" s="62">
        <v>44179</v>
      </c>
      <c r="C838" s="61" t="str">
        <f t="shared" si="28"/>
        <v>2020YF</v>
      </c>
      <c r="D838" s="61" t="s">
        <v>4</v>
      </c>
      <c r="E838" s="63">
        <v>20292.370999999999</v>
      </c>
      <c r="F838" s="7"/>
      <c r="G838" s="69"/>
      <c r="I838" s="16"/>
    </row>
    <row r="839" spans="1:9" x14ac:dyDescent="0.25">
      <c r="A839" s="61">
        <f t="shared" si="27"/>
        <v>2020</v>
      </c>
      <c r="B839" s="62">
        <v>44177</v>
      </c>
      <c r="C839" s="61" t="str">
        <f t="shared" si="28"/>
        <v>2020YF</v>
      </c>
      <c r="D839" s="61" t="s">
        <v>4</v>
      </c>
      <c r="E839" s="63">
        <v>20246.366999999998</v>
      </c>
      <c r="F839" s="7"/>
      <c r="G839" s="69"/>
      <c r="I839" s="16"/>
    </row>
    <row r="840" spans="1:9" x14ac:dyDescent="0.25">
      <c r="A840" s="61">
        <f t="shared" si="27"/>
        <v>2020</v>
      </c>
      <c r="B840" s="62">
        <v>44176</v>
      </c>
      <c r="C840" s="61" t="str">
        <f t="shared" si="28"/>
        <v>2020YF</v>
      </c>
      <c r="D840" s="61" t="s">
        <v>4</v>
      </c>
      <c r="E840" s="63">
        <v>20200.363999999998</v>
      </c>
      <c r="F840" s="7"/>
      <c r="G840" s="69"/>
      <c r="I840" s="16"/>
    </row>
    <row r="841" spans="1:9" x14ac:dyDescent="0.25">
      <c r="A841" s="61">
        <f t="shared" si="27"/>
        <v>2020</v>
      </c>
      <c r="B841" s="62">
        <v>44173</v>
      </c>
      <c r="C841" s="61" t="str">
        <f t="shared" si="28"/>
        <v>2020YF</v>
      </c>
      <c r="D841" s="61" t="s">
        <v>4</v>
      </c>
      <c r="E841" s="63">
        <v>20154.363999999998</v>
      </c>
      <c r="F841" s="7"/>
      <c r="G841" s="69"/>
      <c r="I841" s="16"/>
    </row>
    <row r="842" spans="1:9" x14ac:dyDescent="0.25">
      <c r="A842" s="61">
        <f t="shared" si="27"/>
        <v>2020</v>
      </c>
      <c r="B842" s="62">
        <v>44171</v>
      </c>
      <c r="C842" s="61" t="str">
        <f t="shared" si="28"/>
        <v>2020YF</v>
      </c>
      <c r="D842" s="61" t="s">
        <v>4</v>
      </c>
      <c r="E842" s="63">
        <v>20108.365999999998</v>
      </c>
      <c r="F842" s="7"/>
      <c r="G842" s="69"/>
      <c r="I842" s="16"/>
    </row>
    <row r="843" spans="1:9" x14ac:dyDescent="0.25">
      <c r="A843" s="61">
        <f t="shared" si="27"/>
        <v>2020</v>
      </c>
      <c r="B843" s="62">
        <v>44170</v>
      </c>
      <c r="C843" s="61" t="str">
        <f t="shared" si="28"/>
        <v>2020SJ</v>
      </c>
      <c r="D843" s="61" t="s">
        <v>3</v>
      </c>
      <c r="E843" s="63">
        <v>20062.368999999999</v>
      </c>
      <c r="F843" s="7"/>
      <c r="G843" s="69"/>
      <c r="I843" s="16"/>
    </row>
    <row r="844" spans="1:9" x14ac:dyDescent="0.25">
      <c r="A844" s="61">
        <f t="shared" si="27"/>
        <v>2020</v>
      </c>
      <c r="B844" s="62">
        <v>44167</v>
      </c>
      <c r="C844" s="61" t="str">
        <f t="shared" si="28"/>
        <v>2020SJ</v>
      </c>
      <c r="D844" s="61" t="s">
        <v>3</v>
      </c>
      <c r="E844" s="63">
        <v>20016.375</v>
      </c>
      <c r="F844" s="7"/>
      <c r="G844" s="69"/>
      <c r="I844" s="16"/>
    </row>
    <row r="845" spans="1:9" x14ac:dyDescent="0.25">
      <c r="A845" s="61">
        <f t="shared" si="27"/>
        <v>2020</v>
      </c>
      <c r="B845" s="62">
        <v>44165</v>
      </c>
      <c r="C845" s="61" t="str">
        <f t="shared" si="28"/>
        <v>2020SJ</v>
      </c>
      <c r="D845" s="61" t="s">
        <v>3</v>
      </c>
      <c r="E845" s="63">
        <v>19970.383000000002</v>
      </c>
      <c r="F845" s="7"/>
      <c r="G845" s="69"/>
      <c r="I845" s="16"/>
    </row>
    <row r="846" spans="1:9" x14ac:dyDescent="0.25">
      <c r="A846" s="61">
        <f t="shared" si="27"/>
        <v>2020</v>
      </c>
      <c r="B846" s="62">
        <v>44164</v>
      </c>
      <c r="C846" s="61" t="str">
        <f t="shared" si="28"/>
        <v>2020SJ</v>
      </c>
      <c r="D846" s="61" t="s">
        <v>3</v>
      </c>
      <c r="E846" s="63">
        <v>19924.392</v>
      </c>
      <c r="F846" s="7"/>
      <c r="G846" s="69"/>
      <c r="I846" s="16"/>
    </row>
    <row r="847" spans="1:9" x14ac:dyDescent="0.25">
      <c r="A847" s="61">
        <f t="shared" si="27"/>
        <v>2020</v>
      </c>
      <c r="B847" s="62">
        <v>44161</v>
      </c>
      <c r="C847" s="61" t="str">
        <f t="shared" si="28"/>
        <v>2020SJ</v>
      </c>
      <c r="D847" s="61" t="s">
        <v>3</v>
      </c>
      <c r="E847" s="63">
        <v>19878.403999999999</v>
      </c>
      <c r="F847" s="7"/>
      <c r="G847" s="69"/>
      <c r="I847" s="16"/>
    </row>
    <row r="848" spans="1:9" x14ac:dyDescent="0.25">
      <c r="A848" s="61">
        <f t="shared" si="27"/>
        <v>2020</v>
      </c>
      <c r="B848" s="62">
        <v>44159</v>
      </c>
      <c r="C848" s="61" t="str">
        <f t="shared" si="28"/>
        <v>2020SJ</v>
      </c>
      <c r="D848" s="61" t="s">
        <v>3</v>
      </c>
      <c r="E848" s="63">
        <v>19832.417999999998</v>
      </c>
      <c r="F848" s="7"/>
      <c r="G848" s="69"/>
      <c r="I848" s="16"/>
    </row>
    <row r="849" spans="1:9" x14ac:dyDescent="0.25">
      <c r="A849" s="61">
        <f t="shared" si="27"/>
        <v>2020</v>
      </c>
      <c r="B849" s="62">
        <v>44158</v>
      </c>
      <c r="C849" s="61" t="str">
        <f t="shared" si="28"/>
        <v>2020YF</v>
      </c>
      <c r="D849" s="61" t="s">
        <v>4</v>
      </c>
      <c r="E849" s="63">
        <v>19786.432999999997</v>
      </c>
      <c r="F849" s="7"/>
      <c r="G849" s="69"/>
      <c r="I849" s="16"/>
    </row>
    <row r="850" spans="1:9" x14ac:dyDescent="0.25">
      <c r="A850" s="61">
        <f t="shared" si="27"/>
        <v>2020</v>
      </c>
      <c r="B850" s="62">
        <v>44155</v>
      </c>
      <c r="C850" s="61" t="str">
        <f t="shared" si="28"/>
        <v>2020YF</v>
      </c>
      <c r="D850" s="61" t="s">
        <v>4</v>
      </c>
      <c r="E850" s="63">
        <v>19740.450999999997</v>
      </c>
      <c r="F850" s="7"/>
      <c r="G850" s="69"/>
      <c r="I850" s="16"/>
    </row>
    <row r="851" spans="1:9" x14ac:dyDescent="0.25">
      <c r="A851" s="61">
        <f t="shared" si="27"/>
        <v>2020</v>
      </c>
      <c r="B851" s="62">
        <v>44153</v>
      </c>
      <c r="C851" s="61" t="str">
        <f t="shared" si="28"/>
        <v>2020YF</v>
      </c>
      <c r="D851" s="61" t="s">
        <v>4</v>
      </c>
      <c r="E851" s="63">
        <v>19694.470999999998</v>
      </c>
      <c r="F851" s="7"/>
      <c r="G851" s="69"/>
      <c r="I851" s="16"/>
    </row>
    <row r="852" spans="1:9" x14ac:dyDescent="0.25">
      <c r="A852" s="61">
        <f t="shared" si="27"/>
        <v>2020</v>
      </c>
      <c r="B852" s="62">
        <v>44152</v>
      </c>
      <c r="C852" s="61" t="str">
        <f t="shared" si="28"/>
        <v>2020YF</v>
      </c>
      <c r="D852" s="61" t="s">
        <v>4</v>
      </c>
      <c r="E852" s="63">
        <v>19648.491999999998</v>
      </c>
      <c r="F852" s="7"/>
      <c r="G852" s="69"/>
      <c r="I852" s="16"/>
    </row>
    <row r="853" spans="1:9" x14ac:dyDescent="0.25">
      <c r="A853" s="61">
        <f t="shared" si="27"/>
        <v>2020</v>
      </c>
      <c r="B853" s="62">
        <v>44149</v>
      </c>
      <c r="C853" s="61" t="str">
        <f t="shared" si="28"/>
        <v>2020YF</v>
      </c>
      <c r="D853" s="61" t="s">
        <v>4</v>
      </c>
      <c r="E853" s="63">
        <v>19602.516</v>
      </c>
      <c r="F853" s="7"/>
      <c r="G853" s="69"/>
      <c r="I853" s="16"/>
    </row>
    <row r="854" spans="1:9" x14ac:dyDescent="0.25">
      <c r="A854" s="61">
        <f t="shared" si="27"/>
        <v>2020</v>
      </c>
      <c r="B854" s="62">
        <v>44147</v>
      </c>
      <c r="C854" s="61" t="str">
        <f t="shared" si="28"/>
        <v>2020YF</v>
      </c>
      <c r="D854" s="61" t="s">
        <v>4</v>
      </c>
      <c r="E854" s="63">
        <v>19556.542000000001</v>
      </c>
      <c r="F854" s="7"/>
      <c r="G854" s="69"/>
      <c r="I854" s="16"/>
    </row>
    <row r="855" spans="1:9" x14ac:dyDescent="0.25">
      <c r="A855" s="61">
        <f t="shared" si="27"/>
        <v>2020</v>
      </c>
      <c r="B855" s="62">
        <v>44146</v>
      </c>
      <c r="C855" s="61" t="str">
        <f t="shared" si="28"/>
        <v>2020SJ</v>
      </c>
      <c r="D855" s="61" t="s">
        <v>3</v>
      </c>
      <c r="E855" s="63">
        <v>19510.569</v>
      </c>
      <c r="F855" s="7"/>
      <c r="G855" s="69"/>
      <c r="I855" s="16"/>
    </row>
    <row r="856" spans="1:9" x14ac:dyDescent="0.25">
      <c r="A856" s="61">
        <f t="shared" si="27"/>
        <v>2020</v>
      </c>
      <c r="B856" s="62">
        <v>44143</v>
      </c>
      <c r="C856" s="61" t="str">
        <f t="shared" si="28"/>
        <v>2020SJ</v>
      </c>
      <c r="D856" s="61" t="s">
        <v>3</v>
      </c>
      <c r="E856" s="63">
        <v>19464.598999999998</v>
      </c>
      <c r="F856" s="7"/>
      <c r="G856" s="69"/>
      <c r="I856" s="16"/>
    </row>
    <row r="857" spans="1:9" x14ac:dyDescent="0.25">
      <c r="A857" s="61">
        <f t="shared" si="27"/>
        <v>2020</v>
      </c>
      <c r="B857" s="62">
        <v>44141</v>
      </c>
      <c r="C857" s="61" t="str">
        <f t="shared" si="28"/>
        <v>2020SJ</v>
      </c>
      <c r="D857" s="61" t="s">
        <v>3</v>
      </c>
      <c r="E857" s="63">
        <v>22053.021999999997</v>
      </c>
      <c r="F857" s="7"/>
      <c r="G857" s="69"/>
      <c r="I857" s="16"/>
    </row>
    <row r="858" spans="1:9" x14ac:dyDescent="0.25">
      <c r="A858" s="61">
        <f t="shared" si="27"/>
        <v>2020</v>
      </c>
      <c r="B858" s="62">
        <v>44140</v>
      </c>
      <c r="C858" s="61" t="str">
        <f t="shared" si="28"/>
        <v>2020SJ</v>
      </c>
      <c r="D858" s="61" t="s">
        <v>3</v>
      </c>
      <c r="E858" s="63">
        <v>22007.054999999997</v>
      </c>
      <c r="F858" s="7"/>
      <c r="G858" s="69"/>
      <c r="I858" s="16"/>
    </row>
    <row r="859" spans="1:9" x14ac:dyDescent="0.25">
      <c r="A859" s="61">
        <f t="shared" si="27"/>
        <v>2020</v>
      </c>
      <c r="B859" s="62">
        <v>44137</v>
      </c>
      <c r="C859" s="61" t="str">
        <f t="shared" si="28"/>
        <v>2020SJ</v>
      </c>
      <c r="D859" s="61" t="s">
        <v>3</v>
      </c>
      <c r="E859" s="63">
        <v>21961.090999999997</v>
      </c>
      <c r="F859" s="7"/>
      <c r="G859" s="69"/>
      <c r="I859" s="16"/>
    </row>
    <row r="860" spans="1:9" x14ac:dyDescent="0.25">
      <c r="A860" s="61">
        <f t="shared" si="27"/>
        <v>2020</v>
      </c>
      <c r="B860" s="62">
        <v>44135</v>
      </c>
      <c r="C860" s="61" t="str">
        <f t="shared" si="28"/>
        <v>2020SJ</v>
      </c>
      <c r="D860" s="61" t="s">
        <v>3</v>
      </c>
      <c r="E860" s="63">
        <v>21915.128999999997</v>
      </c>
      <c r="F860" s="7"/>
      <c r="G860" s="69"/>
      <c r="I860" s="16"/>
    </row>
    <row r="861" spans="1:9" x14ac:dyDescent="0.25">
      <c r="A861" s="61">
        <f t="shared" si="27"/>
        <v>2020</v>
      </c>
      <c r="B861" s="62">
        <v>44134</v>
      </c>
      <c r="C861" s="61" t="str">
        <f t="shared" si="28"/>
        <v>2020YF</v>
      </c>
      <c r="D861" s="61" t="s">
        <v>4</v>
      </c>
      <c r="E861" s="63">
        <v>21869.167999999998</v>
      </c>
      <c r="F861" s="7"/>
      <c r="G861" s="69"/>
      <c r="I861" s="16"/>
    </row>
    <row r="862" spans="1:9" x14ac:dyDescent="0.25">
      <c r="A862" s="61">
        <f t="shared" si="27"/>
        <v>2020</v>
      </c>
      <c r="B862" s="62">
        <v>44131</v>
      </c>
      <c r="C862" s="61" t="str">
        <f t="shared" si="28"/>
        <v>2020YF</v>
      </c>
      <c r="D862" s="61" t="s">
        <v>4</v>
      </c>
      <c r="E862" s="63">
        <v>21823.21</v>
      </c>
      <c r="F862" s="7"/>
      <c r="G862" s="69"/>
      <c r="I862" s="16"/>
    </row>
    <row r="863" spans="1:9" x14ac:dyDescent="0.25">
      <c r="A863" s="61">
        <f t="shared" si="27"/>
        <v>2020</v>
      </c>
      <c r="B863" s="62">
        <v>44129</v>
      </c>
      <c r="C863" s="61" t="str">
        <f t="shared" si="28"/>
        <v>2020YF</v>
      </c>
      <c r="D863" s="61" t="s">
        <v>4</v>
      </c>
      <c r="E863" s="63">
        <v>21777.254000000001</v>
      </c>
      <c r="F863" s="7"/>
      <c r="G863" s="69"/>
      <c r="I863" s="16"/>
    </row>
    <row r="864" spans="1:9" x14ac:dyDescent="0.25">
      <c r="A864" s="61">
        <f t="shared" si="27"/>
        <v>2020</v>
      </c>
      <c r="B864" s="62">
        <v>44128</v>
      </c>
      <c r="C864" s="61" t="str">
        <f t="shared" si="28"/>
        <v>2020YF</v>
      </c>
      <c r="D864" s="61" t="s">
        <v>4</v>
      </c>
      <c r="E864" s="63">
        <v>21731.298999999999</v>
      </c>
      <c r="F864" s="7"/>
      <c r="G864" s="69"/>
      <c r="I864" s="16"/>
    </row>
    <row r="865" spans="1:9" x14ac:dyDescent="0.25">
      <c r="A865" s="61">
        <f t="shared" si="27"/>
        <v>2020</v>
      </c>
      <c r="B865" s="62">
        <v>44125</v>
      </c>
      <c r="C865" s="61" t="str">
        <f t="shared" si="28"/>
        <v>2020YF</v>
      </c>
      <c r="D865" s="61" t="s">
        <v>4</v>
      </c>
      <c r="E865" s="63">
        <v>21685.346999999998</v>
      </c>
      <c r="F865" s="7"/>
      <c r="G865" s="69"/>
      <c r="I865" s="16"/>
    </row>
    <row r="866" spans="1:9" x14ac:dyDescent="0.25">
      <c r="A866" s="61">
        <f t="shared" si="27"/>
        <v>2020</v>
      </c>
      <c r="B866" s="62">
        <v>44123</v>
      </c>
      <c r="C866" s="61" t="str">
        <f t="shared" si="28"/>
        <v>2020YF</v>
      </c>
      <c r="D866" s="61" t="s">
        <v>4</v>
      </c>
      <c r="E866" s="63">
        <v>21639.396999999997</v>
      </c>
      <c r="F866" s="7"/>
      <c r="G866" s="69"/>
      <c r="I866" s="16"/>
    </row>
    <row r="867" spans="1:9" x14ac:dyDescent="0.25">
      <c r="A867" s="61">
        <f t="shared" si="27"/>
        <v>2020</v>
      </c>
      <c r="B867" s="62">
        <v>44122</v>
      </c>
      <c r="C867" s="61" t="str">
        <f t="shared" si="28"/>
        <v>2020SJ</v>
      </c>
      <c r="D867" s="61" t="s">
        <v>3</v>
      </c>
      <c r="E867" s="63">
        <v>21593.447999999997</v>
      </c>
      <c r="F867" s="7"/>
      <c r="G867" s="69"/>
      <c r="I867" s="16"/>
    </row>
    <row r="868" spans="1:9" x14ac:dyDescent="0.25">
      <c r="A868" s="61">
        <f t="shared" si="27"/>
        <v>2020</v>
      </c>
      <c r="B868" s="62">
        <v>44119</v>
      </c>
      <c r="C868" s="61" t="str">
        <f t="shared" si="28"/>
        <v>2020SJ</v>
      </c>
      <c r="D868" s="61" t="s">
        <v>3</v>
      </c>
      <c r="E868" s="63">
        <v>21547.501999999997</v>
      </c>
      <c r="F868" s="7"/>
      <c r="G868" s="69"/>
      <c r="I868" s="16"/>
    </row>
    <row r="869" spans="1:9" x14ac:dyDescent="0.25">
      <c r="A869" s="61">
        <f t="shared" si="27"/>
        <v>2020</v>
      </c>
      <c r="B869" s="62">
        <v>44117</v>
      </c>
      <c r="C869" s="61" t="str">
        <f t="shared" si="28"/>
        <v>2020SJ</v>
      </c>
      <c r="D869" s="61" t="s">
        <v>3</v>
      </c>
      <c r="E869" s="63">
        <v>21501.557999999997</v>
      </c>
      <c r="F869" s="7"/>
      <c r="G869" s="69"/>
      <c r="I869" s="16"/>
    </row>
    <row r="870" spans="1:9" x14ac:dyDescent="0.25">
      <c r="A870" s="61">
        <f t="shared" si="27"/>
        <v>2020</v>
      </c>
      <c r="B870" s="62">
        <v>44116</v>
      </c>
      <c r="C870" s="61" t="str">
        <f t="shared" si="28"/>
        <v>2020SJ</v>
      </c>
      <c r="D870" s="61" t="s">
        <v>3</v>
      </c>
      <c r="E870" s="63">
        <v>21455.614999999998</v>
      </c>
      <c r="F870" s="7"/>
      <c r="G870" s="69"/>
      <c r="I870" s="16"/>
    </row>
    <row r="871" spans="1:9" x14ac:dyDescent="0.25">
      <c r="A871" s="61">
        <f t="shared" si="27"/>
        <v>2020</v>
      </c>
      <c r="B871" s="62">
        <v>44113</v>
      </c>
      <c r="C871" s="61" t="str">
        <f t="shared" si="28"/>
        <v>2020SJ</v>
      </c>
      <c r="D871" s="61" t="s">
        <v>3</v>
      </c>
      <c r="E871" s="63">
        <v>21409.674999999999</v>
      </c>
      <c r="F871" s="7"/>
      <c r="G871" s="69"/>
      <c r="I871" s="16"/>
    </row>
    <row r="872" spans="1:9" x14ac:dyDescent="0.25">
      <c r="A872" s="61">
        <f t="shared" si="27"/>
        <v>2020</v>
      </c>
      <c r="B872" s="62">
        <v>44111</v>
      </c>
      <c r="C872" s="61" t="str">
        <f t="shared" si="28"/>
        <v>2020SJ</v>
      </c>
      <c r="D872" s="61" t="s">
        <v>3</v>
      </c>
      <c r="E872" s="63">
        <v>21363.737000000001</v>
      </c>
      <c r="F872" s="7"/>
      <c r="G872" s="69"/>
      <c r="I872" s="16"/>
    </row>
    <row r="873" spans="1:9" x14ac:dyDescent="0.25">
      <c r="A873" s="61">
        <f t="shared" si="27"/>
        <v>2020</v>
      </c>
      <c r="B873" s="62">
        <v>44110</v>
      </c>
      <c r="C873" s="61" t="str">
        <f t="shared" si="28"/>
        <v>2020YF</v>
      </c>
      <c r="D873" s="61" t="s">
        <v>4</v>
      </c>
      <c r="E873" s="63">
        <v>21317.8</v>
      </c>
      <c r="F873" s="7"/>
      <c r="G873" s="69"/>
      <c r="I873" s="16"/>
    </row>
    <row r="874" spans="1:9" x14ac:dyDescent="0.25">
      <c r="A874" s="61">
        <f t="shared" si="27"/>
        <v>2020</v>
      </c>
      <c r="B874" s="62">
        <v>44107</v>
      </c>
      <c r="C874" s="61" t="str">
        <f t="shared" si="28"/>
        <v>2020YF</v>
      </c>
      <c r="D874" s="61" t="s">
        <v>4</v>
      </c>
      <c r="E874" s="63">
        <v>21271.865999999998</v>
      </c>
      <c r="F874" s="7"/>
      <c r="G874" s="69"/>
      <c r="I874" s="16"/>
    </row>
    <row r="875" spans="1:9" x14ac:dyDescent="0.25">
      <c r="A875" s="61">
        <f t="shared" si="27"/>
        <v>2020</v>
      </c>
      <c r="B875" s="62">
        <v>44105</v>
      </c>
      <c r="C875" s="61" t="str">
        <f t="shared" si="28"/>
        <v>2020YF</v>
      </c>
      <c r="D875" s="61" t="s">
        <v>4</v>
      </c>
      <c r="E875" s="63">
        <v>21225.933999999997</v>
      </c>
      <c r="F875" s="7"/>
      <c r="G875" s="69"/>
      <c r="I875" s="16"/>
    </row>
    <row r="876" spans="1:9" x14ac:dyDescent="0.25">
      <c r="A876" s="61">
        <f t="shared" si="27"/>
        <v>2020</v>
      </c>
      <c r="B876" s="62">
        <v>44104</v>
      </c>
      <c r="C876" s="61" t="str">
        <f t="shared" si="28"/>
        <v>2020YF</v>
      </c>
      <c r="D876" s="61" t="s">
        <v>4</v>
      </c>
      <c r="E876" s="63">
        <v>21180.002999999997</v>
      </c>
      <c r="F876" s="7"/>
      <c r="G876" s="69"/>
      <c r="I876" s="16"/>
    </row>
    <row r="877" spans="1:9" x14ac:dyDescent="0.25">
      <c r="A877" s="61">
        <f t="shared" si="27"/>
        <v>2020</v>
      </c>
      <c r="B877" s="62">
        <v>44101</v>
      </c>
      <c r="C877" s="61" t="str">
        <f t="shared" si="28"/>
        <v>2020YF</v>
      </c>
      <c r="D877" s="61" t="s">
        <v>4</v>
      </c>
      <c r="E877" s="63">
        <v>21134.074999999997</v>
      </c>
      <c r="F877" s="7"/>
      <c r="G877" s="69"/>
      <c r="I877" s="16"/>
    </row>
    <row r="878" spans="1:9" x14ac:dyDescent="0.25">
      <c r="A878" s="61">
        <f t="shared" si="27"/>
        <v>2020</v>
      </c>
      <c r="B878" s="62">
        <v>44099</v>
      </c>
      <c r="C878" s="61" t="str">
        <f t="shared" si="28"/>
        <v>2020YF</v>
      </c>
      <c r="D878" s="61" t="s">
        <v>4</v>
      </c>
      <c r="E878" s="63">
        <v>21088.148999999998</v>
      </c>
      <c r="F878" s="7"/>
      <c r="G878" s="69"/>
      <c r="I878" s="16"/>
    </row>
    <row r="879" spans="1:9" x14ac:dyDescent="0.25">
      <c r="A879" s="61">
        <f t="shared" si="27"/>
        <v>2020</v>
      </c>
      <c r="B879" s="62">
        <v>44098</v>
      </c>
      <c r="C879" s="61" t="str">
        <f t="shared" si="28"/>
        <v>2020SJ</v>
      </c>
      <c r="D879" s="61" t="s">
        <v>3</v>
      </c>
      <c r="E879" s="63">
        <v>21042.223999999998</v>
      </c>
      <c r="F879" s="7"/>
      <c r="G879" s="69"/>
      <c r="I879" s="16"/>
    </row>
    <row r="880" spans="1:9" x14ac:dyDescent="0.25">
      <c r="A880" s="61">
        <f t="shared" si="27"/>
        <v>2020</v>
      </c>
      <c r="B880" s="62">
        <v>44095</v>
      </c>
      <c r="C880" s="61" t="str">
        <f t="shared" si="28"/>
        <v>2020SJ</v>
      </c>
      <c r="D880" s="61" t="s">
        <v>3</v>
      </c>
      <c r="E880" s="63">
        <v>20996.302</v>
      </c>
      <c r="F880" s="7"/>
      <c r="G880" s="69"/>
      <c r="I880" s="16"/>
    </row>
    <row r="881" spans="1:9" x14ac:dyDescent="0.25">
      <c r="A881" s="61">
        <f t="shared" si="27"/>
        <v>2020</v>
      </c>
      <c r="B881" s="62">
        <v>44093</v>
      </c>
      <c r="C881" s="61" t="str">
        <f t="shared" si="28"/>
        <v>2020SJ</v>
      </c>
      <c r="D881" s="61" t="s">
        <v>3</v>
      </c>
      <c r="E881" s="63">
        <v>20950.382000000001</v>
      </c>
      <c r="F881" s="7"/>
      <c r="G881" s="69"/>
      <c r="I881" s="16"/>
    </row>
    <row r="882" spans="1:9" x14ac:dyDescent="0.25">
      <c r="A882" s="61">
        <f t="shared" si="27"/>
        <v>2020</v>
      </c>
      <c r="B882" s="62">
        <v>44092</v>
      </c>
      <c r="C882" s="61" t="str">
        <f t="shared" si="28"/>
        <v>2020SJ</v>
      </c>
      <c r="D882" s="61" t="s">
        <v>3</v>
      </c>
      <c r="E882" s="63">
        <v>20904.463</v>
      </c>
      <c r="F882" s="7"/>
      <c r="G882" s="69"/>
      <c r="I882" s="16"/>
    </row>
    <row r="883" spans="1:9" x14ac:dyDescent="0.25">
      <c r="A883" s="61">
        <f t="shared" si="27"/>
        <v>2020</v>
      </c>
      <c r="B883" s="62">
        <v>44089</v>
      </c>
      <c r="C883" s="61" t="str">
        <f t="shared" si="28"/>
        <v>2020SJ</v>
      </c>
      <c r="D883" s="61" t="s">
        <v>3</v>
      </c>
      <c r="E883" s="63">
        <v>20858.546999999999</v>
      </c>
      <c r="F883" s="7"/>
      <c r="G883" s="69"/>
      <c r="I883" s="16"/>
    </row>
    <row r="884" spans="1:9" x14ac:dyDescent="0.25">
      <c r="A884" s="61">
        <f t="shared" si="27"/>
        <v>2020</v>
      </c>
      <c r="B884" s="62">
        <v>44087</v>
      </c>
      <c r="C884" s="61" t="str">
        <f t="shared" si="28"/>
        <v>2020SJ</v>
      </c>
      <c r="D884" s="61" t="s">
        <v>3</v>
      </c>
      <c r="E884" s="63">
        <v>20812.632999999998</v>
      </c>
      <c r="F884" s="7"/>
      <c r="G884" s="69"/>
      <c r="I884" s="16"/>
    </row>
    <row r="885" spans="1:9" x14ac:dyDescent="0.25">
      <c r="A885" s="61">
        <f t="shared" si="27"/>
        <v>2020</v>
      </c>
      <c r="B885" s="62">
        <v>44086</v>
      </c>
      <c r="C885" s="61" t="str">
        <f t="shared" si="28"/>
        <v>2020YF</v>
      </c>
      <c r="D885" s="61" t="s">
        <v>4</v>
      </c>
      <c r="E885" s="63">
        <v>20766.719999999998</v>
      </c>
      <c r="F885" s="7"/>
      <c r="G885" s="69"/>
      <c r="I885" s="16"/>
    </row>
    <row r="886" spans="1:9" x14ac:dyDescent="0.25">
      <c r="A886" s="61">
        <f t="shared" si="27"/>
        <v>2020</v>
      </c>
      <c r="B886" s="62">
        <v>44083</v>
      </c>
      <c r="C886" s="61" t="str">
        <f t="shared" si="28"/>
        <v>2020YF</v>
      </c>
      <c r="D886" s="61" t="s">
        <v>4</v>
      </c>
      <c r="E886" s="63">
        <v>20720.809999999998</v>
      </c>
      <c r="F886" s="7"/>
      <c r="G886" s="69"/>
      <c r="I886" s="16"/>
    </row>
    <row r="887" spans="1:9" x14ac:dyDescent="0.25">
      <c r="A887" s="61">
        <f t="shared" si="27"/>
        <v>2020</v>
      </c>
      <c r="B887" s="62">
        <v>44081</v>
      </c>
      <c r="C887" s="61" t="str">
        <f t="shared" si="28"/>
        <v>2020YF</v>
      </c>
      <c r="D887" s="61" t="s">
        <v>4</v>
      </c>
      <c r="E887" s="63">
        <v>20674.901999999998</v>
      </c>
      <c r="F887" s="7"/>
      <c r="G887" s="69"/>
      <c r="I887" s="16"/>
    </row>
    <row r="888" spans="1:9" x14ac:dyDescent="0.25">
      <c r="A888" s="61">
        <f t="shared" si="27"/>
        <v>2020</v>
      </c>
      <c r="B888" s="62">
        <v>44080</v>
      </c>
      <c r="C888" s="61" t="str">
        <f t="shared" si="28"/>
        <v>2020YF</v>
      </c>
      <c r="D888" s="61" t="s">
        <v>4</v>
      </c>
      <c r="E888" s="63">
        <v>20628.994999999999</v>
      </c>
      <c r="F888" s="7"/>
      <c r="G888" s="69"/>
      <c r="I888" s="16"/>
    </row>
    <row r="889" spans="1:9" x14ac:dyDescent="0.25">
      <c r="A889" s="61">
        <f t="shared" si="27"/>
        <v>2020</v>
      </c>
      <c r="B889" s="62">
        <v>44077</v>
      </c>
      <c r="C889" s="61" t="str">
        <f t="shared" si="28"/>
        <v>2020YF</v>
      </c>
      <c r="D889" s="61" t="s">
        <v>4</v>
      </c>
      <c r="E889" s="63">
        <v>20583.091</v>
      </c>
      <c r="F889" s="7"/>
      <c r="G889" s="69"/>
      <c r="I889" s="16"/>
    </row>
    <row r="890" spans="1:9" x14ac:dyDescent="0.25">
      <c r="A890" s="61">
        <f t="shared" si="27"/>
        <v>2020</v>
      </c>
      <c r="B890" s="62">
        <v>44075</v>
      </c>
      <c r="C890" s="61" t="str">
        <f t="shared" si="28"/>
        <v>2020YF</v>
      </c>
      <c r="D890" s="61" t="s">
        <v>4</v>
      </c>
      <c r="E890" s="63">
        <v>20537.189000000002</v>
      </c>
      <c r="F890" s="7"/>
      <c r="G890" s="69"/>
      <c r="I890" s="16"/>
    </row>
    <row r="891" spans="1:9" x14ac:dyDescent="0.25">
      <c r="A891" s="61">
        <f t="shared" si="27"/>
        <v>2020</v>
      </c>
      <c r="B891" s="62">
        <v>44074</v>
      </c>
      <c r="C891" s="61" t="str">
        <f t="shared" si="28"/>
        <v>2020SJ</v>
      </c>
      <c r="D891" s="61" t="s">
        <v>3</v>
      </c>
      <c r="E891" s="63">
        <v>20491.288</v>
      </c>
      <c r="F891" s="7"/>
      <c r="G891" s="69"/>
      <c r="I891" s="16"/>
    </row>
    <row r="892" spans="1:9" x14ac:dyDescent="0.25">
      <c r="A892" s="61">
        <f t="shared" si="27"/>
        <v>2020</v>
      </c>
      <c r="B892" s="62">
        <v>44071</v>
      </c>
      <c r="C892" s="61" t="str">
        <f t="shared" si="28"/>
        <v>2020SJ</v>
      </c>
      <c r="D892" s="61" t="s">
        <v>3</v>
      </c>
      <c r="E892" s="63">
        <v>20445.39</v>
      </c>
      <c r="F892" s="7"/>
      <c r="G892" s="69"/>
      <c r="I892" s="16"/>
    </row>
    <row r="893" spans="1:9" x14ac:dyDescent="0.25">
      <c r="A893" s="61">
        <f t="shared" si="27"/>
        <v>2020</v>
      </c>
      <c r="B893" s="62">
        <v>44069</v>
      </c>
      <c r="C893" s="61" t="str">
        <f t="shared" si="28"/>
        <v>2020SJ</v>
      </c>
      <c r="D893" s="61" t="s">
        <v>3</v>
      </c>
      <c r="E893" s="63">
        <v>20399.493999999999</v>
      </c>
      <c r="F893" s="7"/>
      <c r="G893" s="69"/>
      <c r="I893" s="16"/>
    </row>
    <row r="894" spans="1:9" x14ac:dyDescent="0.25">
      <c r="A894" s="61">
        <f t="shared" si="27"/>
        <v>2020</v>
      </c>
      <c r="B894" s="62">
        <v>44068</v>
      </c>
      <c r="C894" s="61" t="str">
        <f t="shared" si="28"/>
        <v>2020SJ</v>
      </c>
      <c r="D894" s="61" t="s">
        <v>3</v>
      </c>
      <c r="E894" s="63">
        <v>20353.598999999998</v>
      </c>
      <c r="F894" s="7"/>
      <c r="G894" s="69"/>
      <c r="I894" s="16"/>
    </row>
    <row r="895" spans="1:9" x14ac:dyDescent="0.25">
      <c r="A895" s="61">
        <f t="shared" si="27"/>
        <v>2020</v>
      </c>
      <c r="B895" s="62">
        <v>44065</v>
      </c>
      <c r="C895" s="61" t="str">
        <f t="shared" si="28"/>
        <v>2020SJ</v>
      </c>
      <c r="D895" s="61" t="s">
        <v>3</v>
      </c>
      <c r="E895" s="63">
        <v>20307.706999999999</v>
      </c>
      <c r="F895" s="7"/>
      <c r="G895" s="69"/>
      <c r="I895" s="16"/>
    </row>
    <row r="896" spans="1:9" x14ac:dyDescent="0.25">
      <c r="A896" s="61">
        <f t="shared" si="27"/>
        <v>2020</v>
      </c>
      <c r="B896" s="62">
        <v>44063</v>
      </c>
      <c r="C896" s="61" t="str">
        <f t="shared" si="28"/>
        <v>2020SJ</v>
      </c>
      <c r="D896" s="61" t="s">
        <v>3</v>
      </c>
      <c r="E896" s="63">
        <v>22893.244000000002</v>
      </c>
      <c r="F896" s="7"/>
      <c r="G896" s="69"/>
      <c r="I896" s="16"/>
    </row>
    <row r="897" spans="1:9" x14ac:dyDescent="0.25">
      <c r="A897" s="61">
        <f t="shared" si="27"/>
        <v>2020</v>
      </c>
      <c r="B897" s="62">
        <v>44062</v>
      </c>
      <c r="C897" s="61" t="str">
        <f t="shared" si="28"/>
        <v>2020YF</v>
      </c>
      <c r="D897" s="61" t="s">
        <v>4</v>
      </c>
      <c r="E897" s="63">
        <v>22847.355000000003</v>
      </c>
      <c r="F897" s="7"/>
      <c r="G897" s="69"/>
      <c r="I897" s="16"/>
    </row>
    <row r="898" spans="1:9" x14ac:dyDescent="0.25">
      <c r="A898" s="61">
        <f t="shared" si="27"/>
        <v>2020</v>
      </c>
      <c r="B898" s="62">
        <v>44059</v>
      </c>
      <c r="C898" s="61" t="str">
        <f t="shared" si="28"/>
        <v>2020YF</v>
      </c>
      <c r="D898" s="61" t="s">
        <v>4</v>
      </c>
      <c r="E898" s="63">
        <v>22801.469000000005</v>
      </c>
      <c r="F898" s="7"/>
      <c r="G898" s="69"/>
      <c r="I898" s="16"/>
    </row>
    <row r="899" spans="1:9" x14ac:dyDescent="0.25">
      <c r="A899" s="61">
        <f t="shared" si="27"/>
        <v>2020</v>
      </c>
      <c r="B899" s="62">
        <v>44057</v>
      </c>
      <c r="C899" s="61" t="str">
        <f t="shared" si="28"/>
        <v>2020YF</v>
      </c>
      <c r="D899" s="61" t="s">
        <v>4</v>
      </c>
      <c r="E899" s="63">
        <v>22755.585000000006</v>
      </c>
      <c r="F899" s="7"/>
      <c r="G899" s="69"/>
      <c r="I899" s="16"/>
    </row>
    <row r="900" spans="1:9" x14ac:dyDescent="0.25">
      <c r="A900" s="61">
        <f t="shared" ref="A900:A963" si="29">YEAR(B900)</f>
        <v>2020</v>
      </c>
      <c r="B900" s="62">
        <v>44056</v>
      </c>
      <c r="C900" s="61" t="str">
        <f t="shared" si="28"/>
        <v>2020YF</v>
      </c>
      <c r="D900" s="61" t="s">
        <v>4</v>
      </c>
      <c r="E900" s="63">
        <v>22709.702000000005</v>
      </c>
      <c r="F900" s="7"/>
      <c r="G900" s="69"/>
      <c r="I900" s="16"/>
    </row>
    <row r="901" spans="1:9" x14ac:dyDescent="0.25">
      <c r="A901" s="61">
        <f t="shared" si="29"/>
        <v>2020</v>
      </c>
      <c r="B901" s="62">
        <v>44053</v>
      </c>
      <c r="C901" s="61" t="str">
        <f t="shared" ref="C901:C964" si="30">A901&amp;D901</f>
        <v>2020YF</v>
      </c>
      <c r="D901" s="61" t="s">
        <v>4</v>
      </c>
      <c r="E901" s="63">
        <v>22663.822000000004</v>
      </c>
      <c r="F901" s="7"/>
      <c r="G901" s="69"/>
      <c r="I901" s="16"/>
    </row>
    <row r="902" spans="1:9" x14ac:dyDescent="0.25">
      <c r="A902" s="61">
        <f t="shared" si="29"/>
        <v>2020</v>
      </c>
      <c r="B902" s="62">
        <v>44051</v>
      </c>
      <c r="C902" s="61" t="str">
        <f t="shared" si="30"/>
        <v>2020YF</v>
      </c>
      <c r="D902" s="61" t="s">
        <v>4</v>
      </c>
      <c r="E902" s="63">
        <v>22617.944000000003</v>
      </c>
      <c r="F902" s="7"/>
      <c r="G902" s="69"/>
      <c r="I902" s="16"/>
    </row>
    <row r="903" spans="1:9" x14ac:dyDescent="0.25">
      <c r="A903" s="61">
        <f t="shared" si="29"/>
        <v>2020</v>
      </c>
      <c r="B903" s="62">
        <v>44050</v>
      </c>
      <c r="C903" s="61" t="str">
        <f t="shared" si="30"/>
        <v>2020SJ</v>
      </c>
      <c r="D903" s="61" t="s">
        <v>3</v>
      </c>
      <c r="E903" s="63">
        <v>22572.067000000003</v>
      </c>
      <c r="F903" s="7"/>
      <c r="G903" s="69"/>
      <c r="I903" s="16"/>
    </row>
    <row r="904" spans="1:9" x14ac:dyDescent="0.25">
      <c r="A904" s="61">
        <f t="shared" si="29"/>
        <v>2020</v>
      </c>
      <c r="B904" s="62">
        <v>44047</v>
      </c>
      <c r="C904" s="61" t="str">
        <f t="shared" si="30"/>
        <v>2020SJ</v>
      </c>
      <c r="D904" s="61" t="s">
        <v>3</v>
      </c>
      <c r="E904" s="63">
        <v>22526.193000000003</v>
      </c>
      <c r="F904" s="7"/>
      <c r="G904" s="69"/>
      <c r="I904" s="16"/>
    </row>
    <row r="905" spans="1:9" x14ac:dyDescent="0.25">
      <c r="A905" s="61">
        <f t="shared" si="29"/>
        <v>2020</v>
      </c>
      <c r="B905" s="62">
        <v>44045</v>
      </c>
      <c r="C905" s="61" t="str">
        <f t="shared" si="30"/>
        <v>2020SJ</v>
      </c>
      <c r="D905" s="61" t="s">
        <v>3</v>
      </c>
      <c r="E905" s="63">
        <v>22480.321000000004</v>
      </c>
      <c r="F905" s="7"/>
      <c r="G905" s="69"/>
      <c r="I905" s="16"/>
    </row>
    <row r="906" spans="1:9" x14ac:dyDescent="0.25">
      <c r="A906" s="61">
        <f t="shared" si="29"/>
        <v>2020</v>
      </c>
      <c r="B906" s="62">
        <v>44044</v>
      </c>
      <c r="C906" s="61" t="str">
        <f t="shared" si="30"/>
        <v>2020SJ</v>
      </c>
      <c r="D906" s="61" t="s">
        <v>3</v>
      </c>
      <c r="E906" s="63">
        <v>22434.450000000004</v>
      </c>
      <c r="F906" s="7"/>
      <c r="G906" s="69"/>
      <c r="I906" s="16"/>
    </row>
    <row r="907" spans="1:9" x14ac:dyDescent="0.25">
      <c r="A907" s="61">
        <f t="shared" si="29"/>
        <v>2020</v>
      </c>
      <c r="B907" s="62">
        <v>44041</v>
      </c>
      <c r="C907" s="61" t="str">
        <f t="shared" si="30"/>
        <v>2020SJ</v>
      </c>
      <c r="D907" s="61" t="s">
        <v>3</v>
      </c>
      <c r="E907" s="63">
        <v>22388.582000000006</v>
      </c>
      <c r="F907" s="7"/>
      <c r="G907" s="69"/>
      <c r="I907" s="16"/>
    </row>
    <row r="908" spans="1:9" x14ac:dyDescent="0.25">
      <c r="A908" s="61">
        <f t="shared" si="29"/>
        <v>2020</v>
      </c>
      <c r="B908" s="62">
        <v>44039</v>
      </c>
      <c r="C908" s="61" t="str">
        <f t="shared" si="30"/>
        <v>2020SJ</v>
      </c>
      <c r="D908" s="61" t="s">
        <v>3</v>
      </c>
      <c r="E908" s="63">
        <v>22342.716000000004</v>
      </c>
      <c r="F908" s="7"/>
      <c r="G908" s="69"/>
      <c r="I908" s="16"/>
    </row>
    <row r="909" spans="1:9" x14ac:dyDescent="0.25">
      <c r="A909" s="61">
        <f t="shared" si="29"/>
        <v>2020</v>
      </c>
      <c r="B909" s="62">
        <v>44038</v>
      </c>
      <c r="C909" s="61" t="str">
        <f t="shared" si="30"/>
        <v>2020YF</v>
      </c>
      <c r="D909" s="61" t="s">
        <v>4</v>
      </c>
      <c r="E909" s="63">
        <v>22296.851000000002</v>
      </c>
      <c r="F909" s="7"/>
      <c r="G909" s="69"/>
      <c r="I909" s="16"/>
    </row>
    <row r="910" spans="1:9" x14ac:dyDescent="0.25">
      <c r="A910" s="61">
        <f t="shared" si="29"/>
        <v>2020</v>
      </c>
      <c r="B910" s="62">
        <v>44035</v>
      </c>
      <c r="C910" s="61" t="str">
        <f t="shared" si="30"/>
        <v>2020YF</v>
      </c>
      <c r="D910" s="61" t="s">
        <v>4</v>
      </c>
      <c r="E910" s="63">
        <v>22250.989000000001</v>
      </c>
      <c r="F910" s="7"/>
      <c r="G910" s="69"/>
      <c r="I910" s="16"/>
    </row>
    <row r="911" spans="1:9" x14ac:dyDescent="0.25">
      <c r="A911" s="61">
        <f t="shared" si="29"/>
        <v>2020</v>
      </c>
      <c r="B911" s="62">
        <v>44033</v>
      </c>
      <c r="C911" s="61" t="str">
        <f t="shared" si="30"/>
        <v>2020YF</v>
      </c>
      <c r="D911" s="61" t="s">
        <v>4</v>
      </c>
      <c r="E911" s="63">
        <v>22205.129000000001</v>
      </c>
      <c r="F911" s="7"/>
      <c r="G911" s="69"/>
      <c r="I911" s="16"/>
    </row>
    <row r="912" spans="1:9" x14ac:dyDescent="0.25">
      <c r="A912" s="61">
        <f t="shared" si="29"/>
        <v>2020</v>
      </c>
      <c r="B912" s="62">
        <v>44032</v>
      </c>
      <c r="C912" s="61" t="str">
        <f t="shared" si="30"/>
        <v>2020YF</v>
      </c>
      <c r="D912" s="61" t="s">
        <v>4</v>
      </c>
      <c r="E912" s="63">
        <v>22159.27</v>
      </c>
      <c r="F912" s="7"/>
      <c r="G912" s="69"/>
      <c r="I912" s="16"/>
    </row>
    <row r="913" spans="1:9" x14ac:dyDescent="0.25">
      <c r="A913" s="61">
        <f t="shared" si="29"/>
        <v>2020</v>
      </c>
      <c r="B913" s="62">
        <v>44029</v>
      </c>
      <c r="C913" s="61" t="str">
        <f t="shared" si="30"/>
        <v>2020YF</v>
      </c>
      <c r="D913" s="61" t="s">
        <v>4</v>
      </c>
      <c r="E913" s="63">
        <v>22113.414000000001</v>
      </c>
      <c r="F913" s="7"/>
      <c r="G913" s="69"/>
      <c r="I913" s="16"/>
    </row>
    <row r="914" spans="1:9" x14ac:dyDescent="0.25">
      <c r="A914" s="61">
        <f t="shared" si="29"/>
        <v>2020</v>
      </c>
      <c r="B914" s="62">
        <v>44027</v>
      </c>
      <c r="C914" s="61" t="str">
        <f t="shared" si="30"/>
        <v>2020YF</v>
      </c>
      <c r="D914" s="61" t="s">
        <v>4</v>
      </c>
      <c r="E914" s="63">
        <v>22067.56</v>
      </c>
      <c r="F914" s="7"/>
      <c r="G914" s="69"/>
      <c r="I914" s="16"/>
    </row>
    <row r="915" spans="1:9" x14ac:dyDescent="0.25">
      <c r="A915" s="61">
        <f t="shared" si="29"/>
        <v>2020</v>
      </c>
      <c r="B915" s="62">
        <v>44026</v>
      </c>
      <c r="C915" s="61" t="str">
        <f t="shared" si="30"/>
        <v>2020SJ</v>
      </c>
      <c r="D915" s="61" t="s">
        <v>3</v>
      </c>
      <c r="E915" s="63">
        <v>22021.707000000002</v>
      </c>
      <c r="F915" s="7"/>
      <c r="G915" s="69"/>
      <c r="I915" s="16"/>
    </row>
    <row r="916" spans="1:9" x14ac:dyDescent="0.25">
      <c r="A916" s="61">
        <f t="shared" si="29"/>
        <v>2020</v>
      </c>
      <c r="B916" s="62">
        <v>44023</v>
      </c>
      <c r="C916" s="61" t="str">
        <f t="shared" si="30"/>
        <v>2020SJ</v>
      </c>
      <c r="D916" s="61" t="s">
        <v>3</v>
      </c>
      <c r="E916" s="63">
        <v>21975.857000000004</v>
      </c>
      <c r="F916" s="7"/>
      <c r="G916" s="69"/>
      <c r="I916" s="16"/>
    </row>
    <row r="917" spans="1:9" x14ac:dyDescent="0.25">
      <c r="A917" s="61">
        <f t="shared" si="29"/>
        <v>2020</v>
      </c>
      <c r="B917" s="62">
        <v>44021</v>
      </c>
      <c r="C917" s="61" t="str">
        <f t="shared" si="30"/>
        <v>2020SJ</v>
      </c>
      <c r="D917" s="61" t="s">
        <v>3</v>
      </c>
      <c r="E917" s="63">
        <v>21930.009000000002</v>
      </c>
      <c r="F917" s="7"/>
      <c r="G917" s="69"/>
      <c r="I917" s="16"/>
    </row>
    <row r="918" spans="1:9" x14ac:dyDescent="0.25">
      <c r="A918" s="61">
        <f t="shared" si="29"/>
        <v>2020</v>
      </c>
      <c r="B918" s="62">
        <v>44020</v>
      </c>
      <c r="C918" s="61" t="str">
        <f t="shared" si="30"/>
        <v>2020SJ</v>
      </c>
      <c r="D918" s="61" t="s">
        <v>3</v>
      </c>
      <c r="E918" s="63">
        <v>21884.162</v>
      </c>
      <c r="F918" s="7"/>
      <c r="G918" s="69"/>
      <c r="I918" s="16"/>
    </row>
    <row r="919" spans="1:9" x14ac:dyDescent="0.25">
      <c r="A919" s="61">
        <f t="shared" si="29"/>
        <v>2020</v>
      </c>
      <c r="B919" s="62">
        <v>44017</v>
      </c>
      <c r="C919" s="61" t="str">
        <f t="shared" si="30"/>
        <v>2020SJ</v>
      </c>
      <c r="D919" s="61" t="s">
        <v>3</v>
      </c>
      <c r="E919" s="63">
        <v>21838.317999999999</v>
      </c>
      <c r="F919" s="7"/>
      <c r="G919" s="69"/>
      <c r="I919" s="16"/>
    </row>
    <row r="920" spans="1:9" x14ac:dyDescent="0.25">
      <c r="A920" s="61">
        <f t="shared" si="29"/>
        <v>2020</v>
      </c>
      <c r="B920" s="62">
        <v>44015</v>
      </c>
      <c r="C920" s="61" t="str">
        <f t="shared" si="30"/>
        <v>2020SJ</v>
      </c>
      <c r="D920" s="61" t="s">
        <v>3</v>
      </c>
      <c r="E920" s="63">
        <v>21792.475999999999</v>
      </c>
      <c r="F920" s="7"/>
      <c r="G920" s="69"/>
      <c r="I920" s="16"/>
    </row>
    <row r="921" spans="1:9" x14ac:dyDescent="0.25">
      <c r="A921" s="61">
        <f t="shared" si="29"/>
        <v>2020</v>
      </c>
      <c r="B921" s="62">
        <v>44014</v>
      </c>
      <c r="C921" s="61" t="str">
        <f t="shared" si="30"/>
        <v>2020YF</v>
      </c>
      <c r="D921" s="61" t="s">
        <v>4</v>
      </c>
      <c r="E921" s="63">
        <v>21746.634999999998</v>
      </c>
      <c r="F921" s="7"/>
      <c r="G921" s="69"/>
      <c r="I921" s="16"/>
    </row>
    <row r="922" spans="1:9" x14ac:dyDescent="0.25">
      <c r="A922" s="61">
        <f t="shared" si="29"/>
        <v>2020</v>
      </c>
      <c r="B922" s="62">
        <v>44011</v>
      </c>
      <c r="C922" s="61" t="str">
        <f t="shared" si="30"/>
        <v>2020YF</v>
      </c>
      <c r="D922" s="61" t="s">
        <v>4</v>
      </c>
      <c r="E922" s="63">
        <v>21700.796999999999</v>
      </c>
      <c r="F922" s="7"/>
      <c r="G922" s="69"/>
      <c r="I922" s="16"/>
    </row>
    <row r="923" spans="1:9" x14ac:dyDescent="0.25">
      <c r="A923" s="61">
        <f t="shared" si="29"/>
        <v>2020</v>
      </c>
      <c r="B923" s="62">
        <v>44009</v>
      </c>
      <c r="C923" s="61" t="str">
        <f t="shared" si="30"/>
        <v>2020YF</v>
      </c>
      <c r="D923" s="61" t="s">
        <v>4</v>
      </c>
      <c r="E923" s="63">
        <v>21654.960999999999</v>
      </c>
      <c r="F923" s="7"/>
      <c r="G923" s="69"/>
      <c r="I923" s="16"/>
    </row>
    <row r="924" spans="1:9" x14ac:dyDescent="0.25">
      <c r="A924" s="61">
        <f t="shared" si="29"/>
        <v>2020</v>
      </c>
      <c r="B924" s="62">
        <v>44008</v>
      </c>
      <c r="C924" s="61" t="str">
        <f t="shared" si="30"/>
        <v>2020YF</v>
      </c>
      <c r="D924" s="61" t="s">
        <v>4</v>
      </c>
      <c r="E924" s="63">
        <v>21609.126</v>
      </c>
      <c r="F924" s="7"/>
      <c r="G924" s="69"/>
      <c r="I924" s="16"/>
    </row>
    <row r="925" spans="1:9" x14ac:dyDescent="0.25">
      <c r="A925" s="61">
        <f t="shared" si="29"/>
        <v>2020</v>
      </c>
      <c r="B925" s="62">
        <v>44005</v>
      </c>
      <c r="C925" s="61" t="str">
        <f t="shared" si="30"/>
        <v>2020YF</v>
      </c>
      <c r="D925" s="61" t="s">
        <v>4</v>
      </c>
      <c r="E925" s="63">
        <v>21563.294000000002</v>
      </c>
      <c r="F925" s="7"/>
      <c r="G925" s="69"/>
      <c r="I925" s="16"/>
    </row>
    <row r="926" spans="1:9" x14ac:dyDescent="0.25">
      <c r="A926" s="61">
        <f t="shared" si="29"/>
        <v>2020</v>
      </c>
      <c r="B926" s="62">
        <v>44003</v>
      </c>
      <c r="C926" s="61" t="str">
        <f t="shared" si="30"/>
        <v>2020YF</v>
      </c>
      <c r="D926" s="61" t="s">
        <v>4</v>
      </c>
      <c r="E926" s="63">
        <v>21517.464</v>
      </c>
      <c r="F926" s="7"/>
      <c r="G926" s="69"/>
      <c r="I926" s="16"/>
    </row>
    <row r="927" spans="1:9" x14ac:dyDescent="0.25">
      <c r="A927" s="61">
        <f t="shared" si="29"/>
        <v>2020</v>
      </c>
      <c r="B927" s="62">
        <v>44002</v>
      </c>
      <c r="C927" s="61" t="str">
        <f t="shared" si="30"/>
        <v>2020SJ</v>
      </c>
      <c r="D927" s="61" t="s">
        <v>3</v>
      </c>
      <c r="E927" s="63">
        <v>21471.634999999998</v>
      </c>
      <c r="F927" s="7"/>
      <c r="G927" s="69"/>
      <c r="I927" s="16"/>
    </row>
    <row r="928" spans="1:9" x14ac:dyDescent="0.25">
      <c r="A928" s="61">
        <f t="shared" si="29"/>
        <v>2020</v>
      </c>
      <c r="B928" s="62">
        <v>43999</v>
      </c>
      <c r="C928" s="61" t="str">
        <f t="shared" si="30"/>
        <v>2020SJ</v>
      </c>
      <c r="D928" s="61" t="s">
        <v>3</v>
      </c>
      <c r="E928" s="63">
        <v>21425.808999999997</v>
      </c>
      <c r="F928" s="7"/>
      <c r="G928" s="69"/>
      <c r="I928" s="16"/>
    </row>
    <row r="929" spans="1:9" x14ac:dyDescent="0.25">
      <c r="A929" s="61">
        <f t="shared" si="29"/>
        <v>2020</v>
      </c>
      <c r="B929" s="62">
        <v>43997</v>
      </c>
      <c r="C929" s="61" t="str">
        <f t="shared" si="30"/>
        <v>2020SJ</v>
      </c>
      <c r="D929" s="61" t="s">
        <v>3</v>
      </c>
      <c r="E929" s="63">
        <v>21379.984999999997</v>
      </c>
      <c r="F929" s="7"/>
      <c r="G929" s="69"/>
      <c r="I929" s="16"/>
    </row>
    <row r="930" spans="1:9" x14ac:dyDescent="0.25">
      <c r="A930" s="61">
        <f t="shared" si="29"/>
        <v>2020</v>
      </c>
      <c r="B930" s="62">
        <v>43996</v>
      </c>
      <c r="C930" s="61" t="str">
        <f t="shared" si="30"/>
        <v>2020SJ</v>
      </c>
      <c r="D930" s="61" t="s">
        <v>3</v>
      </c>
      <c r="E930" s="63">
        <v>21334.161999999997</v>
      </c>
      <c r="F930" s="7"/>
      <c r="G930" s="69"/>
      <c r="I930" s="16"/>
    </row>
    <row r="931" spans="1:9" x14ac:dyDescent="0.25">
      <c r="A931" s="61">
        <f t="shared" si="29"/>
        <v>2020</v>
      </c>
      <c r="B931" s="62">
        <v>43993</v>
      </c>
      <c r="C931" s="61" t="str">
        <f t="shared" si="30"/>
        <v>2020SJ</v>
      </c>
      <c r="D931" s="61" t="s">
        <v>3</v>
      </c>
      <c r="E931" s="63">
        <v>21288.341999999997</v>
      </c>
      <c r="F931" s="7"/>
      <c r="G931" s="69"/>
      <c r="I931" s="16"/>
    </row>
    <row r="932" spans="1:9" x14ac:dyDescent="0.25">
      <c r="A932" s="61">
        <f t="shared" si="29"/>
        <v>2020</v>
      </c>
      <c r="B932" s="62">
        <v>43991</v>
      </c>
      <c r="C932" s="61" t="str">
        <f t="shared" si="30"/>
        <v>2020SJ</v>
      </c>
      <c r="D932" s="61" t="s">
        <v>3</v>
      </c>
      <c r="E932" s="63">
        <v>21242.523999999998</v>
      </c>
      <c r="F932" s="7"/>
      <c r="G932" s="69"/>
      <c r="I932" s="16"/>
    </row>
    <row r="933" spans="1:9" x14ac:dyDescent="0.25">
      <c r="A933" s="61">
        <f t="shared" si="29"/>
        <v>2020</v>
      </c>
      <c r="B933" s="62">
        <v>43990</v>
      </c>
      <c r="C933" s="61" t="str">
        <f t="shared" si="30"/>
        <v>2020YF</v>
      </c>
      <c r="D933" s="61" t="s">
        <v>4</v>
      </c>
      <c r="E933" s="63">
        <v>21196.706999999999</v>
      </c>
      <c r="F933" s="7"/>
      <c r="G933" s="69"/>
      <c r="I933" s="16"/>
    </row>
    <row r="934" spans="1:9" x14ac:dyDescent="0.25">
      <c r="A934" s="61">
        <f t="shared" si="29"/>
        <v>2020</v>
      </c>
      <c r="B934" s="62">
        <v>43987</v>
      </c>
      <c r="C934" s="61" t="str">
        <f t="shared" si="30"/>
        <v>2020YF</v>
      </c>
      <c r="D934" s="61" t="s">
        <v>4</v>
      </c>
      <c r="E934" s="63">
        <v>21150.893</v>
      </c>
      <c r="F934" s="7"/>
      <c r="G934" s="69"/>
      <c r="I934" s="16"/>
    </row>
    <row r="935" spans="1:9" x14ac:dyDescent="0.25">
      <c r="A935" s="61">
        <f t="shared" si="29"/>
        <v>2020</v>
      </c>
      <c r="B935" s="62">
        <v>43985</v>
      </c>
      <c r="C935" s="61" t="str">
        <f t="shared" si="30"/>
        <v>2020YF</v>
      </c>
      <c r="D935" s="61" t="s">
        <v>4</v>
      </c>
      <c r="E935" s="63">
        <v>22884.525000000001</v>
      </c>
      <c r="F935" s="7"/>
      <c r="G935" s="69"/>
      <c r="I935" s="16"/>
    </row>
    <row r="936" spans="1:9" x14ac:dyDescent="0.25">
      <c r="A936" s="61">
        <f t="shared" si="29"/>
        <v>2020</v>
      </c>
      <c r="B936" s="62">
        <v>43984</v>
      </c>
      <c r="C936" s="61" t="str">
        <f t="shared" si="30"/>
        <v>2020YF</v>
      </c>
      <c r="D936" s="61" t="s">
        <v>4</v>
      </c>
      <c r="E936" s="63">
        <v>22838.714</v>
      </c>
      <c r="F936" s="7"/>
      <c r="G936" s="69"/>
      <c r="I936" s="16"/>
    </row>
    <row r="937" spans="1:9" x14ac:dyDescent="0.25">
      <c r="A937" s="61">
        <f t="shared" si="29"/>
        <v>2020</v>
      </c>
      <c r="B937" s="62">
        <v>43981</v>
      </c>
      <c r="C937" s="61" t="str">
        <f t="shared" si="30"/>
        <v>2020YF</v>
      </c>
      <c r="D937" s="61" t="s">
        <v>4</v>
      </c>
      <c r="E937" s="63">
        <v>22792.905999999999</v>
      </c>
      <c r="F937" s="7"/>
      <c r="G937" s="69"/>
      <c r="I937" s="16"/>
    </row>
    <row r="938" spans="1:9" x14ac:dyDescent="0.25">
      <c r="A938" s="61">
        <f t="shared" si="29"/>
        <v>2020</v>
      </c>
      <c r="B938" s="62">
        <v>43979</v>
      </c>
      <c r="C938" s="61" t="str">
        <f t="shared" si="30"/>
        <v>2020YF</v>
      </c>
      <c r="D938" s="61" t="s">
        <v>4</v>
      </c>
      <c r="E938" s="63">
        <v>22747.1</v>
      </c>
      <c r="F938" s="7"/>
      <c r="G938" s="69"/>
      <c r="I938" s="16"/>
    </row>
    <row r="939" spans="1:9" x14ac:dyDescent="0.25">
      <c r="A939" s="61">
        <f t="shared" si="29"/>
        <v>2020</v>
      </c>
      <c r="B939" s="62">
        <v>43978</v>
      </c>
      <c r="C939" s="61" t="str">
        <f t="shared" si="30"/>
        <v>2020SJ</v>
      </c>
      <c r="D939" s="61" t="s">
        <v>3</v>
      </c>
      <c r="E939" s="63">
        <v>22701.294999999998</v>
      </c>
      <c r="F939" s="7"/>
      <c r="G939" s="69"/>
      <c r="I939" s="16"/>
    </row>
    <row r="940" spans="1:9" x14ac:dyDescent="0.25">
      <c r="A940" s="61">
        <f t="shared" si="29"/>
        <v>2020</v>
      </c>
      <c r="B940" s="62">
        <v>43975</v>
      </c>
      <c r="C940" s="61" t="str">
        <f t="shared" si="30"/>
        <v>2020SJ</v>
      </c>
      <c r="D940" s="61" t="s">
        <v>3</v>
      </c>
      <c r="E940" s="63">
        <v>22655.492999999999</v>
      </c>
      <c r="F940" s="7"/>
      <c r="G940" s="69"/>
      <c r="I940" s="16"/>
    </row>
    <row r="941" spans="1:9" x14ac:dyDescent="0.25">
      <c r="A941" s="61">
        <f t="shared" si="29"/>
        <v>2020</v>
      </c>
      <c r="B941" s="62">
        <v>43973</v>
      </c>
      <c r="C941" s="61" t="str">
        <f t="shared" si="30"/>
        <v>2020SJ</v>
      </c>
      <c r="D941" s="61" t="s">
        <v>3</v>
      </c>
      <c r="E941" s="63">
        <v>22609.692999999999</v>
      </c>
      <c r="F941" s="7"/>
      <c r="G941" s="69"/>
      <c r="I941" s="16"/>
    </row>
    <row r="942" spans="1:9" x14ac:dyDescent="0.25">
      <c r="A942" s="61">
        <f t="shared" si="29"/>
        <v>2020</v>
      </c>
      <c r="B942" s="62">
        <v>43972</v>
      </c>
      <c r="C942" s="61" t="str">
        <f t="shared" si="30"/>
        <v>2020SJ</v>
      </c>
      <c r="D942" s="61" t="s">
        <v>3</v>
      </c>
      <c r="E942" s="63">
        <v>22563.894</v>
      </c>
      <c r="F942" s="7"/>
      <c r="G942" s="69"/>
      <c r="I942" s="16"/>
    </row>
    <row r="943" spans="1:9" x14ac:dyDescent="0.25">
      <c r="A943" s="61">
        <f t="shared" si="29"/>
        <v>2020</v>
      </c>
      <c r="B943" s="62">
        <v>43969</v>
      </c>
      <c r="C943" s="61" t="str">
        <f t="shared" si="30"/>
        <v>2020SJ</v>
      </c>
      <c r="D943" s="61" t="s">
        <v>3</v>
      </c>
      <c r="E943" s="63">
        <v>22518.098000000002</v>
      </c>
      <c r="F943" s="7"/>
      <c r="G943" s="69"/>
      <c r="I943" s="16"/>
    </row>
    <row r="944" spans="1:9" x14ac:dyDescent="0.25">
      <c r="A944" s="61">
        <f t="shared" si="29"/>
        <v>2020</v>
      </c>
      <c r="B944" s="62">
        <v>43967</v>
      </c>
      <c r="C944" s="61" t="str">
        <f t="shared" si="30"/>
        <v>2020SJ</v>
      </c>
      <c r="D944" s="61" t="s">
        <v>3</v>
      </c>
      <c r="E944" s="63">
        <v>22472.304</v>
      </c>
      <c r="F944" s="7"/>
      <c r="G944" s="69"/>
      <c r="I944" s="16"/>
    </row>
    <row r="945" spans="1:9" x14ac:dyDescent="0.25">
      <c r="A945" s="61">
        <f t="shared" si="29"/>
        <v>2020</v>
      </c>
      <c r="B945" s="62">
        <v>43966</v>
      </c>
      <c r="C945" s="61" t="str">
        <f t="shared" si="30"/>
        <v>2020YF</v>
      </c>
      <c r="D945" s="61" t="s">
        <v>4</v>
      </c>
      <c r="E945" s="63">
        <v>22426.510999999999</v>
      </c>
      <c r="F945" s="7"/>
      <c r="G945" s="69"/>
      <c r="I945" s="16"/>
    </row>
    <row r="946" spans="1:9" x14ac:dyDescent="0.25">
      <c r="A946" s="61">
        <f t="shared" si="29"/>
        <v>2020</v>
      </c>
      <c r="B946" s="62">
        <v>43963</v>
      </c>
      <c r="C946" s="61" t="str">
        <f t="shared" si="30"/>
        <v>2020YF</v>
      </c>
      <c r="D946" s="61" t="s">
        <v>4</v>
      </c>
      <c r="E946" s="63">
        <v>22380.720999999998</v>
      </c>
      <c r="F946" s="7"/>
      <c r="G946" s="69"/>
      <c r="I946" s="16"/>
    </row>
    <row r="947" spans="1:9" x14ac:dyDescent="0.25">
      <c r="A947" s="61">
        <f t="shared" si="29"/>
        <v>2020</v>
      </c>
      <c r="B947" s="62">
        <v>43961</v>
      </c>
      <c r="C947" s="61" t="str">
        <f t="shared" si="30"/>
        <v>2020YF</v>
      </c>
      <c r="D947" s="61" t="s">
        <v>4</v>
      </c>
      <c r="E947" s="63">
        <v>22334.932999999997</v>
      </c>
      <c r="F947" s="7"/>
      <c r="G947" s="69"/>
      <c r="I947" s="16"/>
    </row>
    <row r="948" spans="1:9" x14ac:dyDescent="0.25">
      <c r="A948" s="61">
        <f t="shared" si="29"/>
        <v>2020</v>
      </c>
      <c r="B948" s="62">
        <v>43960</v>
      </c>
      <c r="C948" s="61" t="str">
        <f t="shared" si="30"/>
        <v>2020YF</v>
      </c>
      <c r="D948" s="61" t="s">
        <v>4</v>
      </c>
      <c r="E948" s="63">
        <v>22289.145999999997</v>
      </c>
      <c r="F948" s="7"/>
      <c r="G948" s="69"/>
      <c r="I948" s="16"/>
    </row>
    <row r="949" spans="1:9" x14ac:dyDescent="0.25">
      <c r="A949" s="61">
        <f t="shared" si="29"/>
        <v>2020</v>
      </c>
      <c r="B949" s="62">
        <v>43957</v>
      </c>
      <c r="C949" s="61" t="str">
        <f t="shared" si="30"/>
        <v>2020YF</v>
      </c>
      <c r="D949" s="61" t="s">
        <v>4</v>
      </c>
      <c r="E949" s="63">
        <v>22243.361999999997</v>
      </c>
      <c r="F949" s="7"/>
      <c r="G949" s="69"/>
      <c r="I949" s="16"/>
    </row>
    <row r="950" spans="1:9" x14ac:dyDescent="0.25">
      <c r="A950" s="61">
        <f t="shared" si="29"/>
        <v>2020</v>
      </c>
      <c r="B950" s="62">
        <v>43955</v>
      </c>
      <c r="C950" s="61" t="str">
        <f t="shared" si="30"/>
        <v>2020YF</v>
      </c>
      <c r="D950" s="61" t="s">
        <v>4</v>
      </c>
      <c r="E950" s="63">
        <v>22197.579999999998</v>
      </c>
      <c r="F950" s="7"/>
      <c r="G950" s="69"/>
      <c r="I950" s="16"/>
    </row>
    <row r="951" spans="1:9" x14ac:dyDescent="0.25">
      <c r="A951" s="61">
        <f t="shared" si="29"/>
        <v>2020</v>
      </c>
      <c r="B951" s="62">
        <v>43954</v>
      </c>
      <c r="C951" s="61" t="str">
        <f t="shared" si="30"/>
        <v>2020SJ</v>
      </c>
      <c r="D951" s="61" t="s">
        <v>3</v>
      </c>
      <c r="E951" s="63">
        <v>22151.798999999999</v>
      </c>
      <c r="F951" s="7"/>
      <c r="G951" s="69"/>
      <c r="I951" s="16"/>
    </row>
    <row r="952" spans="1:9" x14ac:dyDescent="0.25">
      <c r="A952" s="61">
        <f t="shared" si="29"/>
        <v>2020</v>
      </c>
      <c r="B952" s="62">
        <v>43951</v>
      </c>
      <c r="C952" s="61" t="str">
        <f t="shared" si="30"/>
        <v>2020SJ</v>
      </c>
      <c r="D952" s="61" t="s">
        <v>3</v>
      </c>
      <c r="E952" s="63">
        <v>22106.021000000001</v>
      </c>
      <c r="F952" s="7"/>
      <c r="G952" s="69"/>
      <c r="I952" s="16"/>
    </row>
    <row r="953" spans="1:9" x14ac:dyDescent="0.25">
      <c r="A953" s="61">
        <f t="shared" si="29"/>
        <v>2020</v>
      </c>
      <c r="B953" s="62">
        <v>43949</v>
      </c>
      <c r="C953" s="61" t="str">
        <f t="shared" si="30"/>
        <v>2020SJ</v>
      </c>
      <c r="D953" s="61" t="s">
        <v>3</v>
      </c>
      <c r="E953" s="63">
        <v>22060.244999999999</v>
      </c>
      <c r="F953" s="7"/>
      <c r="G953" s="69"/>
      <c r="I953" s="16"/>
    </row>
    <row r="954" spans="1:9" x14ac:dyDescent="0.25">
      <c r="A954" s="61">
        <f t="shared" si="29"/>
        <v>2020</v>
      </c>
      <c r="B954" s="62">
        <v>43948</v>
      </c>
      <c r="C954" s="61" t="str">
        <f t="shared" si="30"/>
        <v>2020SJ</v>
      </c>
      <c r="D954" s="61" t="s">
        <v>3</v>
      </c>
      <c r="E954" s="63">
        <v>22015.838</v>
      </c>
      <c r="F954" s="7"/>
      <c r="G954" s="69"/>
      <c r="I954" s="16"/>
    </row>
    <row r="955" spans="1:9" x14ac:dyDescent="0.25">
      <c r="A955" s="61">
        <f t="shared" si="29"/>
        <v>2020</v>
      </c>
      <c r="B955" s="62">
        <v>43945</v>
      </c>
      <c r="C955" s="61" t="str">
        <f t="shared" si="30"/>
        <v>2020SJ</v>
      </c>
      <c r="D955" s="61" t="s">
        <v>3</v>
      </c>
      <c r="E955" s="63">
        <v>21970.065999999999</v>
      </c>
      <c r="F955" s="7"/>
      <c r="G955" s="69"/>
      <c r="I955" s="16"/>
    </row>
    <row r="956" spans="1:9" x14ac:dyDescent="0.25">
      <c r="A956" s="61">
        <f t="shared" si="29"/>
        <v>2020</v>
      </c>
      <c r="B956" s="62">
        <v>43943</v>
      </c>
      <c r="C956" s="61" t="str">
        <f t="shared" si="30"/>
        <v>2020SJ</v>
      </c>
      <c r="D956" s="61" t="s">
        <v>3</v>
      </c>
      <c r="E956" s="63">
        <v>21924.295999999998</v>
      </c>
      <c r="F956" s="7"/>
      <c r="G956" s="69"/>
      <c r="I956" s="16"/>
    </row>
    <row r="957" spans="1:9" x14ac:dyDescent="0.25">
      <c r="A957" s="61">
        <f t="shared" si="29"/>
        <v>2020</v>
      </c>
      <c r="B957" s="62">
        <v>43942</v>
      </c>
      <c r="C957" s="61" t="str">
        <f t="shared" si="30"/>
        <v>2020YF</v>
      </c>
      <c r="D957" s="61" t="s">
        <v>4</v>
      </c>
      <c r="E957" s="63">
        <v>21878.526999999998</v>
      </c>
      <c r="F957" s="7"/>
      <c r="G957" s="69"/>
      <c r="I957" s="16"/>
    </row>
    <row r="958" spans="1:9" x14ac:dyDescent="0.25">
      <c r="A958" s="61">
        <f t="shared" si="29"/>
        <v>2020</v>
      </c>
      <c r="B958" s="62">
        <v>43939</v>
      </c>
      <c r="C958" s="61" t="str">
        <f t="shared" si="30"/>
        <v>2020YF</v>
      </c>
      <c r="D958" s="61" t="s">
        <v>4</v>
      </c>
      <c r="E958" s="63">
        <v>21832.760999999999</v>
      </c>
      <c r="F958" s="7"/>
      <c r="G958" s="69"/>
      <c r="I958" s="16"/>
    </row>
    <row r="959" spans="1:9" x14ac:dyDescent="0.25">
      <c r="A959" s="61">
        <f t="shared" si="29"/>
        <v>2020</v>
      </c>
      <c r="B959" s="62">
        <v>43937</v>
      </c>
      <c r="C959" s="61" t="str">
        <f t="shared" si="30"/>
        <v>2020YF</v>
      </c>
      <c r="D959" s="61" t="s">
        <v>4</v>
      </c>
      <c r="E959" s="63">
        <v>21786.996999999999</v>
      </c>
      <c r="F959" s="7"/>
      <c r="G959" s="69"/>
      <c r="I959" s="16"/>
    </row>
    <row r="960" spans="1:9" x14ac:dyDescent="0.25">
      <c r="A960" s="61">
        <f t="shared" si="29"/>
        <v>2020</v>
      </c>
      <c r="B960" s="62">
        <v>43936</v>
      </c>
      <c r="C960" s="61" t="str">
        <f t="shared" si="30"/>
        <v>2020YF</v>
      </c>
      <c r="D960" s="61" t="s">
        <v>4</v>
      </c>
      <c r="E960" s="63">
        <v>21741.234</v>
      </c>
      <c r="F960" s="7"/>
      <c r="G960" s="69"/>
      <c r="I960" s="16"/>
    </row>
    <row r="961" spans="1:9" x14ac:dyDescent="0.25">
      <c r="A961" s="61">
        <f t="shared" si="29"/>
        <v>2020</v>
      </c>
      <c r="B961" s="62">
        <v>43933</v>
      </c>
      <c r="C961" s="61" t="str">
        <f t="shared" si="30"/>
        <v>2020YF</v>
      </c>
      <c r="D961" s="61" t="s">
        <v>4</v>
      </c>
      <c r="E961" s="63">
        <v>21695.474000000002</v>
      </c>
      <c r="F961" s="7"/>
      <c r="G961" s="69"/>
      <c r="I961" s="16"/>
    </row>
    <row r="962" spans="1:9" x14ac:dyDescent="0.25">
      <c r="A962" s="61">
        <f t="shared" si="29"/>
        <v>2020</v>
      </c>
      <c r="B962" s="62">
        <v>43931</v>
      </c>
      <c r="C962" s="61" t="str">
        <f t="shared" si="30"/>
        <v>2020YF</v>
      </c>
      <c r="D962" s="61" t="s">
        <v>4</v>
      </c>
      <c r="E962" s="63">
        <v>21649.716</v>
      </c>
      <c r="F962" s="7"/>
      <c r="G962" s="69"/>
      <c r="I962" s="16"/>
    </row>
    <row r="963" spans="1:9" x14ac:dyDescent="0.25">
      <c r="A963" s="61">
        <f t="shared" si="29"/>
        <v>2020</v>
      </c>
      <c r="B963" s="62">
        <v>43930</v>
      </c>
      <c r="C963" s="61" t="str">
        <f t="shared" si="30"/>
        <v>2020SJ</v>
      </c>
      <c r="D963" s="61" t="s">
        <v>3</v>
      </c>
      <c r="E963" s="63">
        <v>21603.958999999999</v>
      </c>
      <c r="F963" s="7"/>
      <c r="G963" s="69"/>
      <c r="I963" s="16"/>
    </row>
    <row r="964" spans="1:9" x14ac:dyDescent="0.25">
      <c r="A964" s="61">
        <f t="shared" ref="A964:A1012" si="31">YEAR(B964)</f>
        <v>2020</v>
      </c>
      <c r="B964" s="62">
        <v>43927</v>
      </c>
      <c r="C964" s="61" t="str">
        <f t="shared" si="30"/>
        <v>2020SJ</v>
      </c>
      <c r="D964" s="61" t="s">
        <v>3</v>
      </c>
      <c r="E964" s="63">
        <v>21558.204999999998</v>
      </c>
      <c r="F964" s="7"/>
      <c r="G964" s="69"/>
      <c r="I964" s="16"/>
    </row>
    <row r="965" spans="1:9" x14ac:dyDescent="0.25">
      <c r="A965" s="61">
        <f t="shared" si="31"/>
        <v>2020</v>
      </c>
      <c r="B965" s="62">
        <v>43925</v>
      </c>
      <c r="C965" s="61" t="str">
        <f t="shared" ref="C965:C1012" si="32">A965&amp;D965</f>
        <v>2020SJ</v>
      </c>
      <c r="D965" s="61" t="s">
        <v>3</v>
      </c>
      <c r="E965" s="63">
        <v>21512.452999999998</v>
      </c>
      <c r="F965" s="7"/>
      <c r="G965" s="69"/>
      <c r="I965" s="16"/>
    </row>
    <row r="966" spans="1:9" x14ac:dyDescent="0.25">
      <c r="A966" s="61">
        <f t="shared" si="31"/>
        <v>2020</v>
      </c>
      <c r="B966" s="62">
        <v>43924</v>
      </c>
      <c r="C966" s="61" t="str">
        <f t="shared" si="32"/>
        <v>2020SJ</v>
      </c>
      <c r="D966" s="61" t="s">
        <v>3</v>
      </c>
      <c r="E966" s="63">
        <v>21466.701999999997</v>
      </c>
      <c r="F966" s="7"/>
      <c r="G966" s="69"/>
      <c r="I966" s="16"/>
    </row>
    <row r="967" spans="1:9" x14ac:dyDescent="0.25">
      <c r="A967" s="61">
        <f t="shared" si="31"/>
        <v>2020</v>
      </c>
      <c r="B967" s="62">
        <v>43921</v>
      </c>
      <c r="C967" s="61" t="str">
        <f t="shared" si="32"/>
        <v>2020SJ</v>
      </c>
      <c r="D967" s="61" t="s">
        <v>3</v>
      </c>
      <c r="E967" s="63">
        <v>21420.953999999998</v>
      </c>
      <c r="F967" s="7"/>
      <c r="G967" s="69"/>
      <c r="I967" s="16"/>
    </row>
    <row r="968" spans="1:9" x14ac:dyDescent="0.25">
      <c r="A968" s="61">
        <f t="shared" si="31"/>
        <v>2020</v>
      </c>
      <c r="B968" s="62">
        <v>43919</v>
      </c>
      <c r="C968" s="61" t="str">
        <f t="shared" si="32"/>
        <v>2020SJ</v>
      </c>
      <c r="D968" s="61" t="s">
        <v>3</v>
      </c>
      <c r="E968" s="63">
        <v>21375.207999999999</v>
      </c>
      <c r="F968" s="7"/>
      <c r="G968" s="69"/>
      <c r="I968" s="16"/>
    </row>
    <row r="969" spans="1:9" x14ac:dyDescent="0.25">
      <c r="A969" s="61">
        <f t="shared" si="31"/>
        <v>2020</v>
      </c>
      <c r="B969" s="62">
        <v>43918</v>
      </c>
      <c r="C969" s="61" t="str">
        <f t="shared" si="32"/>
        <v>2020YF</v>
      </c>
      <c r="D969" s="61" t="s">
        <v>4</v>
      </c>
      <c r="E969" s="63">
        <v>21329.463</v>
      </c>
      <c r="F969" s="7"/>
      <c r="G969" s="69"/>
      <c r="I969" s="16"/>
    </row>
    <row r="970" spans="1:9" x14ac:dyDescent="0.25">
      <c r="A970" s="61">
        <f t="shared" si="31"/>
        <v>2020</v>
      </c>
      <c r="B970" s="62">
        <v>43915</v>
      </c>
      <c r="C970" s="61" t="str">
        <f t="shared" si="32"/>
        <v>2020YF</v>
      </c>
      <c r="D970" s="61" t="s">
        <v>4</v>
      </c>
      <c r="E970" s="63">
        <v>21283.721000000001</v>
      </c>
      <c r="F970" s="7"/>
      <c r="G970" s="69"/>
      <c r="I970" s="16"/>
    </row>
    <row r="971" spans="1:9" x14ac:dyDescent="0.25">
      <c r="A971" s="61">
        <f t="shared" si="31"/>
        <v>2020</v>
      </c>
      <c r="B971" s="62">
        <v>43913</v>
      </c>
      <c r="C971" s="61" t="str">
        <f t="shared" si="32"/>
        <v>2020YF</v>
      </c>
      <c r="D971" s="61" t="s">
        <v>4</v>
      </c>
      <c r="E971" s="63">
        <v>21237.981</v>
      </c>
      <c r="F971" s="7"/>
      <c r="G971" s="69"/>
      <c r="I971" s="16"/>
    </row>
    <row r="972" spans="1:9" x14ac:dyDescent="0.25">
      <c r="A972" s="61">
        <f t="shared" si="31"/>
        <v>2020</v>
      </c>
      <c r="B972" s="62">
        <v>43912</v>
      </c>
      <c r="C972" s="61" t="str">
        <f t="shared" si="32"/>
        <v>2020YF</v>
      </c>
      <c r="D972" s="61" t="s">
        <v>4</v>
      </c>
      <c r="E972" s="63">
        <v>22039.893</v>
      </c>
      <c r="F972" s="7"/>
      <c r="G972" s="69"/>
      <c r="I972" s="16"/>
    </row>
    <row r="973" spans="1:9" x14ac:dyDescent="0.25">
      <c r="A973" s="61">
        <f t="shared" si="31"/>
        <v>2020</v>
      </c>
      <c r="B973" s="62">
        <v>43909</v>
      </c>
      <c r="C973" s="61" t="str">
        <f t="shared" si="32"/>
        <v>2020YF</v>
      </c>
      <c r="D973" s="61" t="s">
        <v>4</v>
      </c>
      <c r="E973" s="63">
        <v>21994.156999999999</v>
      </c>
      <c r="F973" s="7"/>
      <c r="G973" s="69"/>
      <c r="I973" s="16"/>
    </row>
    <row r="974" spans="1:9" x14ac:dyDescent="0.25">
      <c r="A974" s="61">
        <f t="shared" si="31"/>
        <v>2020</v>
      </c>
      <c r="B974" s="62">
        <v>43907</v>
      </c>
      <c r="C974" s="61" t="str">
        <f t="shared" si="32"/>
        <v>2020YF</v>
      </c>
      <c r="D974" s="61" t="s">
        <v>4</v>
      </c>
      <c r="E974" s="63">
        <v>21948.422999999999</v>
      </c>
      <c r="F974" s="7"/>
      <c r="G974" s="69"/>
      <c r="I974" s="16"/>
    </row>
    <row r="975" spans="1:9" x14ac:dyDescent="0.25">
      <c r="A975" s="61">
        <f t="shared" si="31"/>
        <v>2020</v>
      </c>
      <c r="B975" s="62">
        <v>43906</v>
      </c>
      <c r="C975" s="61" t="str">
        <f t="shared" si="32"/>
        <v>2020SJ</v>
      </c>
      <c r="D975" s="61" t="s">
        <v>3</v>
      </c>
      <c r="E975" s="63">
        <v>21902.69</v>
      </c>
      <c r="F975" s="7"/>
      <c r="G975" s="69"/>
      <c r="I975" s="16"/>
    </row>
    <row r="976" spans="1:9" x14ac:dyDescent="0.25">
      <c r="A976" s="61">
        <f t="shared" si="31"/>
        <v>2020</v>
      </c>
      <c r="B976" s="62">
        <v>43903</v>
      </c>
      <c r="C976" s="61" t="str">
        <f t="shared" si="32"/>
        <v>2020SJ</v>
      </c>
      <c r="D976" s="61" t="s">
        <v>3</v>
      </c>
      <c r="E976" s="63">
        <v>21856.959999999999</v>
      </c>
      <c r="F976" s="7"/>
      <c r="G976" s="69"/>
      <c r="I976" s="16"/>
    </row>
    <row r="977" spans="1:9" x14ac:dyDescent="0.25">
      <c r="A977" s="61">
        <f t="shared" si="31"/>
        <v>2020</v>
      </c>
      <c r="B977" s="62">
        <v>43901</v>
      </c>
      <c r="C977" s="61" t="str">
        <f t="shared" si="32"/>
        <v>2020SJ</v>
      </c>
      <c r="D977" s="61" t="s">
        <v>3</v>
      </c>
      <c r="E977" s="63">
        <v>21811.232</v>
      </c>
      <c r="F977" s="7"/>
      <c r="G977" s="69"/>
      <c r="I977" s="16"/>
    </row>
    <row r="978" spans="1:9" x14ac:dyDescent="0.25">
      <c r="A978" s="61">
        <f t="shared" si="31"/>
        <v>2020</v>
      </c>
      <c r="B978" s="62">
        <v>43900</v>
      </c>
      <c r="C978" s="61" t="str">
        <f t="shared" si="32"/>
        <v>2020SJ</v>
      </c>
      <c r="D978" s="61" t="s">
        <v>3</v>
      </c>
      <c r="E978" s="63">
        <v>21765.505000000001</v>
      </c>
      <c r="F978" s="7"/>
      <c r="G978" s="69"/>
      <c r="I978" s="16"/>
    </row>
    <row r="979" spans="1:9" x14ac:dyDescent="0.25">
      <c r="A979" s="61">
        <f t="shared" si="31"/>
        <v>2020</v>
      </c>
      <c r="B979" s="62">
        <v>43897</v>
      </c>
      <c r="C979" s="61" t="str">
        <f t="shared" si="32"/>
        <v>2020SJ</v>
      </c>
      <c r="D979" s="61" t="s">
        <v>3</v>
      </c>
      <c r="E979" s="63">
        <v>21719.781000000003</v>
      </c>
      <c r="F979" s="7"/>
      <c r="G979" s="69"/>
      <c r="I979" s="16"/>
    </row>
    <row r="980" spans="1:9" x14ac:dyDescent="0.25">
      <c r="A980" s="61">
        <f t="shared" si="31"/>
        <v>2020</v>
      </c>
      <c r="B980" s="62">
        <v>43895</v>
      </c>
      <c r="C980" s="61" t="str">
        <f t="shared" si="32"/>
        <v>2020SJ</v>
      </c>
      <c r="D980" s="61" t="s">
        <v>3</v>
      </c>
      <c r="E980" s="63">
        <v>21674.059000000001</v>
      </c>
      <c r="F980" s="7"/>
      <c r="G980" s="69"/>
      <c r="I980" s="16"/>
    </row>
    <row r="981" spans="1:9" x14ac:dyDescent="0.25">
      <c r="A981" s="61">
        <f t="shared" si="31"/>
        <v>2020</v>
      </c>
      <c r="B981" s="62">
        <v>43894</v>
      </c>
      <c r="C981" s="61" t="str">
        <f t="shared" si="32"/>
        <v>2020YF</v>
      </c>
      <c r="D981" s="61" t="s">
        <v>4</v>
      </c>
      <c r="E981" s="63">
        <v>21628.338</v>
      </c>
      <c r="F981" s="7"/>
      <c r="G981" s="69"/>
      <c r="I981" s="16"/>
    </row>
    <row r="982" spans="1:9" x14ac:dyDescent="0.25">
      <c r="A982" s="61">
        <f t="shared" si="31"/>
        <v>2020</v>
      </c>
      <c r="B982" s="62">
        <v>43891</v>
      </c>
      <c r="C982" s="61" t="str">
        <f t="shared" si="32"/>
        <v>2020YF</v>
      </c>
      <c r="D982" s="61" t="s">
        <v>4</v>
      </c>
      <c r="E982" s="63">
        <v>21582.62</v>
      </c>
      <c r="F982" s="7"/>
      <c r="G982" s="69"/>
      <c r="I982" s="16"/>
    </row>
    <row r="983" spans="1:9" x14ac:dyDescent="0.25">
      <c r="A983" s="61">
        <f t="shared" si="31"/>
        <v>2020</v>
      </c>
      <c r="B983" s="62">
        <v>43889</v>
      </c>
      <c r="C983" s="61" t="str">
        <f t="shared" si="32"/>
        <v>2020YF</v>
      </c>
      <c r="D983" s="61" t="s">
        <v>4</v>
      </c>
      <c r="E983" s="63">
        <v>21536.903999999999</v>
      </c>
      <c r="F983" s="7"/>
      <c r="G983" s="69"/>
      <c r="I983" s="16"/>
    </row>
    <row r="984" spans="1:9" x14ac:dyDescent="0.25">
      <c r="A984" s="61">
        <f t="shared" si="31"/>
        <v>2020</v>
      </c>
      <c r="B984" s="62">
        <v>43888</v>
      </c>
      <c r="C984" s="61" t="str">
        <f t="shared" si="32"/>
        <v>2020YF</v>
      </c>
      <c r="D984" s="61" t="s">
        <v>4</v>
      </c>
      <c r="E984" s="63">
        <v>21491.188999999998</v>
      </c>
      <c r="F984" s="7"/>
      <c r="G984" s="69"/>
      <c r="I984" s="16"/>
    </row>
    <row r="985" spans="1:9" x14ac:dyDescent="0.25">
      <c r="A985" s="61">
        <f t="shared" si="31"/>
        <v>2020</v>
      </c>
      <c r="B985" s="62">
        <v>43885</v>
      </c>
      <c r="C985" s="61" t="str">
        <f t="shared" si="32"/>
        <v>2020YF</v>
      </c>
      <c r="D985" s="61" t="s">
        <v>4</v>
      </c>
      <c r="E985" s="63">
        <v>21445.476999999999</v>
      </c>
      <c r="F985" s="7"/>
      <c r="G985" s="69"/>
      <c r="I985" s="16"/>
    </row>
    <row r="986" spans="1:9" x14ac:dyDescent="0.25">
      <c r="A986" s="61">
        <f t="shared" si="31"/>
        <v>2020</v>
      </c>
      <c r="B986" s="62">
        <v>43883</v>
      </c>
      <c r="C986" s="61" t="str">
        <f t="shared" si="32"/>
        <v>2020YF</v>
      </c>
      <c r="D986" s="61" t="s">
        <v>4</v>
      </c>
      <c r="E986" s="63">
        <v>21399.767</v>
      </c>
      <c r="F986" s="7"/>
      <c r="G986" s="69"/>
      <c r="I986" s="16"/>
    </row>
    <row r="987" spans="1:9" x14ac:dyDescent="0.25">
      <c r="A987" s="61">
        <f t="shared" si="31"/>
        <v>2020</v>
      </c>
      <c r="B987" s="62">
        <v>43882</v>
      </c>
      <c r="C987" s="61" t="str">
        <f t="shared" si="32"/>
        <v>2020SJ</v>
      </c>
      <c r="D987" s="61" t="s">
        <v>3</v>
      </c>
      <c r="E987" s="63">
        <v>21354.058000000001</v>
      </c>
      <c r="F987" s="7"/>
      <c r="G987" s="69"/>
      <c r="I987" s="16"/>
    </row>
    <row r="988" spans="1:9" x14ac:dyDescent="0.25">
      <c r="A988" s="61">
        <f t="shared" si="31"/>
        <v>2020</v>
      </c>
      <c r="B988" s="62">
        <v>43879</v>
      </c>
      <c r="C988" s="61" t="str">
        <f t="shared" si="32"/>
        <v>2020SJ</v>
      </c>
      <c r="D988" s="61" t="s">
        <v>3</v>
      </c>
      <c r="E988" s="63">
        <v>21308.352000000003</v>
      </c>
      <c r="F988" s="7"/>
      <c r="G988" s="69"/>
      <c r="I988" s="16"/>
    </row>
    <row r="989" spans="1:9" x14ac:dyDescent="0.25">
      <c r="A989" s="61">
        <f t="shared" si="31"/>
        <v>2020</v>
      </c>
      <c r="B989" s="62">
        <v>43877</v>
      </c>
      <c r="C989" s="61" t="str">
        <f t="shared" si="32"/>
        <v>2020SJ</v>
      </c>
      <c r="D989" s="61" t="s">
        <v>3</v>
      </c>
      <c r="E989" s="63">
        <v>21262.648000000001</v>
      </c>
      <c r="F989" s="7"/>
      <c r="G989" s="69"/>
      <c r="I989" s="16"/>
    </row>
    <row r="990" spans="1:9" x14ac:dyDescent="0.25">
      <c r="A990" s="61">
        <f t="shared" si="31"/>
        <v>2020</v>
      </c>
      <c r="B990" s="62">
        <v>43876</v>
      </c>
      <c r="C990" s="61" t="str">
        <f t="shared" si="32"/>
        <v>2020SJ</v>
      </c>
      <c r="D990" s="61" t="s">
        <v>3</v>
      </c>
      <c r="E990" s="63">
        <v>21216.945</v>
      </c>
      <c r="F990" s="7"/>
      <c r="G990" s="69"/>
      <c r="I990" s="16"/>
    </row>
    <row r="991" spans="1:9" x14ac:dyDescent="0.25">
      <c r="A991" s="61">
        <f t="shared" si="31"/>
        <v>2020</v>
      </c>
      <c r="B991" s="62">
        <v>43873</v>
      </c>
      <c r="C991" s="61" t="str">
        <f t="shared" si="32"/>
        <v>2020SJ</v>
      </c>
      <c r="D991" s="61" t="s">
        <v>3</v>
      </c>
      <c r="E991" s="63">
        <v>21171.244999999999</v>
      </c>
      <c r="F991" s="7"/>
      <c r="G991" s="69"/>
      <c r="I991" s="16"/>
    </row>
    <row r="992" spans="1:9" x14ac:dyDescent="0.25">
      <c r="A992" s="61">
        <f t="shared" si="31"/>
        <v>2020</v>
      </c>
      <c r="B992" s="62">
        <v>43871</v>
      </c>
      <c r="C992" s="61" t="str">
        <f t="shared" si="32"/>
        <v>2020SJ</v>
      </c>
      <c r="D992" s="61" t="s">
        <v>3</v>
      </c>
      <c r="E992" s="63">
        <v>21125.546999999999</v>
      </c>
      <c r="F992" s="7"/>
      <c r="G992" s="69"/>
      <c r="I992" s="16"/>
    </row>
    <row r="993" spans="1:9" x14ac:dyDescent="0.25">
      <c r="A993" s="61">
        <f t="shared" si="31"/>
        <v>2020</v>
      </c>
      <c r="B993" s="62">
        <v>43870</v>
      </c>
      <c r="C993" s="61" t="str">
        <f t="shared" si="32"/>
        <v>2020YF</v>
      </c>
      <c r="D993" s="61" t="s">
        <v>4</v>
      </c>
      <c r="E993" s="63">
        <v>21079.85</v>
      </c>
      <c r="F993" s="7"/>
      <c r="G993" s="69"/>
      <c r="I993" s="16"/>
    </row>
    <row r="994" spans="1:9" x14ac:dyDescent="0.25">
      <c r="A994" s="61">
        <f t="shared" si="31"/>
        <v>2020</v>
      </c>
      <c r="B994" s="62">
        <v>43867</v>
      </c>
      <c r="C994" s="61" t="str">
        <f t="shared" si="32"/>
        <v>2020YF</v>
      </c>
      <c r="D994" s="61" t="s">
        <v>4</v>
      </c>
      <c r="E994" s="63">
        <v>21034.155999999999</v>
      </c>
      <c r="F994" s="7"/>
      <c r="G994" s="69"/>
      <c r="I994" s="16"/>
    </row>
    <row r="995" spans="1:9" x14ac:dyDescent="0.25">
      <c r="A995" s="61">
        <f t="shared" si="31"/>
        <v>2020</v>
      </c>
      <c r="B995" s="62">
        <v>43865</v>
      </c>
      <c r="C995" s="61" t="str">
        <f t="shared" si="32"/>
        <v>2020ALB</v>
      </c>
      <c r="D995" s="61" t="s">
        <v>2</v>
      </c>
      <c r="E995" s="63">
        <v>20988.464</v>
      </c>
      <c r="F995" s="7"/>
      <c r="G995" s="69"/>
      <c r="I995" s="16"/>
    </row>
    <row r="996" spans="1:9" x14ac:dyDescent="0.25">
      <c r="A996" s="61">
        <f t="shared" si="31"/>
        <v>2020</v>
      </c>
      <c r="B996" s="62">
        <v>43864</v>
      </c>
      <c r="C996" s="61" t="str">
        <f t="shared" si="32"/>
        <v>2020YF</v>
      </c>
      <c r="D996" s="61" t="s">
        <v>4</v>
      </c>
      <c r="E996" s="63">
        <v>20942.773000000001</v>
      </c>
      <c r="F996" s="7"/>
      <c r="G996" s="69"/>
      <c r="I996" s="16"/>
    </row>
    <row r="997" spans="1:9" x14ac:dyDescent="0.25">
      <c r="A997" s="61">
        <f t="shared" si="31"/>
        <v>2020</v>
      </c>
      <c r="B997" s="62">
        <v>43861</v>
      </c>
      <c r="C997" s="61" t="str">
        <f t="shared" si="32"/>
        <v>2020YF</v>
      </c>
      <c r="D997" s="61" t="s">
        <v>4</v>
      </c>
      <c r="E997" s="63">
        <v>20897.085000000003</v>
      </c>
      <c r="F997" s="7"/>
      <c r="G997" s="69"/>
      <c r="I997" s="16"/>
    </row>
    <row r="998" spans="1:9" x14ac:dyDescent="0.25">
      <c r="A998" s="61">
        <f t="shared" si="31"/>
        <v>2020</v>
      </c>
      <c r="B998" s="62">
        <v>43859</v>
      </c>
      <c r="C998" s="61" t="str">
        <f t="shared" si="32"/>
        <v>2020YF</v>
      </c>
      <c r="D998" s="61" t="s">
        <v>4</v>
      </c>
      <c r="E998" s="63">
        <v>20851.399000000001</v>
      </c>
      <c r="F998" s="7"/>
      <c r="G998" s="69"/>
      <c r="I998" s="16"/>
    </row>
    <row r="999" spans="1:9" x14ac:dyDescent="0.25">
      <c r="A999" s="61">
        <f t="shared" si="31"/>
        <v>2020</v>
      </c>
      <c r="B999" s="62">
        <v>43858</v>
      </c>
      <c r="C999" s="61" t="str">
        <f t="shared" si="32"/>
        <v>2020SJ</v>
      </c>
      <c r="D999" s="61" t="s">
        <v>3</v>
      </c>
      <c r="E999" s="63">
        <v>20805.714</v>
      </c>
      <c r="F999" s="7"/>
      <c r="G999" s="69"/>
      <c r="I999" s="16"/>
    </row>
    <row r="1000" spans="1:9" x14ac:dyDescent="0.25">
      <c r="A1000" s="61">
        <f t="shared" si="31"/>
        <v>2020</v>
      </c>
      <c r="B1000" s="62">
        <v>43855</v>
      </c>
      <c r="C1000" s="61" t="str">
        <f t="shared" si="32"/>
        <v>2020SJ</v>
      </c>
      <c r="D1000" s="61" t="s">
        <v>3</v>
      </c>
      <c r="E1000" s="63">
        <v>20760.031999999999</v>
      </c>
      <c r="F1000" s="7"/>
      <c r="G1000" s="69"/>
      <c r="I1000" s="16"/>
    </row>
    <row r="1001" spans="1:9" x14ac:dyDescent="0.25">
      <c r="A1001" s="61">
        <f t="shared" si="31"/>
        <v>2020</v>
      </c>
      <c r="B1001" s="62">
        <v>43853</v>
      </c>
      <c r="C1001" s="61" t="str">
        <f t="shared" si="32"/>
        <v>2020ALB</v>
      </c>
      <c r="D1001" s="61" t="s">
        <v>2</v>
      </c>
      <c r="E1001" s="63">
        <v>20714.351999999999</v>
      </c>
      <c r="F1001" s="7"/>
      <c r="G1001" s="69"/>
      <c r="I1001" s="16"/>
    </row>
    <row r="1002" spans="1:9" x14ac:dyDescent="0.25">
      <c r="A1002" s="61">
        <f t="shared" si="31"/>
        <v>2020</v>
      </c>
      <c r="B1002" s="62">
        <v>43852</v>
      </c>
      <c r="C1002" s="61" t="str">
        <f t="shared" si="32"/>
        <v>2020SJ</v>
      </c>
      <c r="D1002" s="61" t="s">
        <v>3</v>
      </c>
      <c r="E1002" s="63">
        <v>20668.672999999999</v>
      </c>
      <c r="F1002" s="7"/>
      <c r="G1002" s="69"/>
      <c r="I1002" s="16"/>
    </row>
    <row r="1003" spans="1:9" x14ac:dyDescent="0.25">
      <c r="A1003" s="61">
        <f t="shared" si="31"/>
        <v>2020</v>
      </c>
      <c r="B1003" s="62">
        <v>43849</v>
      </c>
      <c r="C1003" s="61" t="str">
        <f t="shared" si="32"/>
        <v>2020SJ</v>
      </c>
      <c r="D1003" s="61" t="s">
        <v>3</v>
      </c>
      <c r="E1003" s="63">
        <v>20622.996999999999</v>
      </c>
      <c r="F1003" s="7"/>
      <c r="G1003" s="69"/>
      <c r="I1003" s="16"/>
    </row>
    <row r="1004" spans="1:9" x14ac:dyDescent="0.25">
      <c r="A1004" s="61">
        <f t="shared" si="31"/>
        <v>2020</v>
      </c>
      <c r="B1004" s="62">
        <v>43847</v>
      </c>
      <c r="C1004" s="61" t="str">
        <f t="shared" si="32"/>
        <v>2020SJ</v>
      </c>
      <c r="D1004" s="61" t="s">
        <v>3</v>
      </c>
      <c r="E1004" s="63">
        <v>20577.323</v>
      </c>
      <c r="F1004" s="7"/>
      <c r="G1004" s="69"/>
      <c r="I1004" s="16"/>
    </row>
    <row r="1005" spans="1:9" x14ac:dyDescent="0.25">
      <c r="A1005" s="61">
        <f t="shared" si="31"/>
        <v>2020</v>
      </c>
      <c r="B1005" s="62">
        <v>43846</v>
      </c>
      <c r="C1005" s="61" t="str">
        <f t="shared" si="32"/>
        <v>2020YF</v>
      </c>
      <c r="D1005" s="61" t="s">
        <v>4</v>
      </c>
      <c r="E1005" s="63">
        <v>20531.650000000001</v>
      </c>
      <c r="F1005" s="7"/>
      <c r="G1005" s="69"/>
      <c r="I1005" s="16"/>
    </row>
    <row r="1006" spans="1:9" x14ac:dyDescent="0.25">
      <c r="A1006" s="61">
        <f t="shared" si="31"/>
        <v>2020</v>
      </c>
      <c r="B1006" s="62">
        <v>43843</v>
      </c>
      <c r="C1006" s="61" t="str">
        <f t="shared" si="32"/>
        <v>2020ALB</v>
      </c>
      <c r="D1006" s="61" t="s">
        <v>2</v>
      </c>
      <c r="E1006" s="63">
        <v>20485.980000000003</v>
      </c>
      <c r="F1006" s="7"/>
      <c r="G1006" s="69"/>
      <c r="I1006" s="16"/>
    </row>
    <row r="1007" spans="1:9" x14ac:dyDescent="0.25">
      <c r="A1007" s="61">
        <f t="shared" si="31"/>
        <v>2020</v>
      </c>
      <c r="B1007" s="62">
        <v>43841</v>
      </c>
      <c r="C1007" s="61" t="str">
        <f t="shared" si="32"/>
        <v>2020SJ</v>
      </c>
      <c r="D1007" s="61" t="s">
        <v>3</v>
      </c>
      <c r="E1007" s="63">
        <v>20440.312000000002</v>
      </c>
      <c r="F1007" s="7"/>
      <c r="G1007" s="69"/>
      <c r="I1007" s="16"/>
    </row>
    <row r="1008" spans="1:9" x14ac:dyDescent="0.25">
      <c r="A1008" s="61">
        <f t="shared" si="31"/>
        <v>2020</v>
      </c>
      <c r="B1008" s="62">
        <v>43840</v>
      </c>
      <c r="C1008" s="61" t="str">
        <f t="shared" si="32"/>
        <v>2020YF</v>
      </c>
      <c r="D1008" s="61" t="s">
        <v>4</v>
      </c>
      <c r="E1008" s="63">
        <v>20394.645</v>
      </c>
      <c r="F1008" s="7"/>
      <c r="G1008" s="69"/>
      <c r="I1008" s="16"/>
    </row>
    <row r="1009" spans="1:37" x14ac:dyDescent="0.25">
      <c r="A1009" s="61">
        <f t="shared" si="31"/>
        <v>2020</v>
      </c>
      <c r="B1009" s="62">
        <v>43837</v>
      </c>
      <c r="C1009" s="61" t="str">
        <f t="shared" si="32"/>
        <v>2020SJ</v>
      </c>
      <c r="D1009" s="61" t="s">
        <v>3</v>
      </c>
      <c r="E1009" s="63">
        <v>20348.981</v>
      </c>
      <c r="F1009" s="7"/>
      <c r="G1009" s="69"/>
      <c r="I1009" s="16"/>
    </row>
    <row r="1010" spans="1:37" x14ac:dyDescent="0.25">
      <c r="A1010" s="61">
        <f t="shared" si="31"/>
        <v>2020</v>
      </c>
      <c r="B1010" s="62">
        <v>43835</v>
      </c>
      <c r="C1010" s="61" t="str">
        <f t="shared" si="32"/>
        <v>2020YF</v>
      </c>
      <c r="D1010" s="61" t="s">
        <v>4</v>
      </c>
      <c r="E1010" s="63">
        <v>20303.319</v>
      </c>
      <c r="F1010" s="7"/>
      <c r="G1010" s="69"/>
      <c r="I1010" s="16"/>
    </row>
    <row r="1011" spans="1:37" x14ac:dyDescent="0.25">
      <c r="A1011" s="61">
        <f t="shared" si="31"/>
        <v>2020</v>
      </c>
      <c r="B1011" s="62">
        <v>43834</v>
      </c>
      <c r="C1011" s="61" t="str">
        <f t="shared" si="32"/>
        <v>2020SJ</v>
      </c>
      <c r="D1011" s="61" t="s">
        <v>3</v>
      </c>
      <c r="E1011" s="63">
        <v>20257.657999999999</v>
      </c>
      <c r="F1011" s="7"/>
      <c r="G1011" s="69"/>
      <c r="I1011" s="16"/>
    </row>
    <row r="1012" spans="1:37" x14ac:dyDescent="0.25">
      <c r="A1012" s="61">
        <f t="shared" si="31"/>
        <v>2020</v>
      </c>
      <c r="B1012" s="62">
        <v>43831</v>
      </c>
      <c r="C1012" s="61" t="str">
        <f t="shared" si="32"/>
        <v>2020ALB</v>
      </c>
      <c r="D1012" s="61" t="s">
        <v>2</v>
      </c>
      <c r="E1012" s="63">
        <v>20212</v>
      </c>
      <c r="F1012" s="7"/>
      <c r="G1012" s="69"/>
      <c r="I1012" s="16"/>
    </row>
    <row r="1013" spans="1:37" x14ac:dyDescent="0.25">
      <c r="B1013" s="64"/>
      <c r="F1013" s="5"/>
      <c r="G1013" s="5"/>
    </row>
    <row r="1014" spans="1:37" x14ac:dyDescent="0.25">
      <c r="B1014" s="64" t="s">
        <v>11</v>
      </c>
      <c r="C1014" s="64" t="s">
        <v>11</v>
      </c>
      <c r="E1014" s="65"/>
      <c r="F1014" s="6"/>
      <c r="G1014" s="6"/>
      <c r="H1014" s="1"/>
      <c r="I1014" s="1"/>
      <c r="P1014" s="1" t="s">
        <v>11</v>
      </c>
      <c r="Q1014" s="4"/>
      <c r="R1014" s="5"/>
      <c r="S1014" s="5"/>
      <c r="T1014" s="5"/>
      <c r="U1014" s="1" t="s">
        <v>11</v>
      </c>
      <c r="V1014" s="4"/>
      <c r="W1014" s="5"/>
      <c r="X1014" s="5"/>
      <c r="Y1014" s="5"/>
      <c r="Z1014" s="1" t="s">
        <v>11</v>
      </c>
      <c r="AA1014" s="4"/>
      <c r="AB1014" s="5"/>
      <c r="AC1014" s="5"/>
      <c r="AD1014" s="5"/>
      <c r="AE1014" s="1" t="s">
        <v>11</v>
      </c>
      <c r="AF1014" s="4"/>
      <c r="AG1014" s="5"/>
      <c r="AH1014" s="5"/>
      <c r="AI1014" s="5"/>
      <c r="AJ1014" s="1" t="s">
        <v>11</v>
      </c>
      <c r="AK1014" s="4"/>
    </row>
    <row r="1015" spans="1:37" x14ac:dyDescent="0.25">
      <c r="B1015" s="64"/>
      <c r="C1015" s="64"/>
      <c r="F1015" s="5"/>
      <c r="G1015" s="5"/>
      <c r="H1015" s="1"/>
      <c r="I1015" s="1"/>
      <c r="P1015" s="1"/>
      <c r="Q1015" s="4"/>
      <c r="R1015" s="5"/>
      <c r="S1015" s="5"/>
      <c r="T1015" s="5"/>
      <c r="U1015" s="1"/>
      <c r="V1015" s="4"/>
      <c r="W1015" s="5"/>
      <c r="X1015" s="5"/>
      <c r="Y1015" s="5"/>
      <c r="Z1015" s="1"/>
      <c r="AA1015" s="4"/>
      <c r="AB1015" s="5"/>
      <c r="AC1015" s="5"/>
      <c r="AD1015" s="5"/>
      <c r="AE1015" s="1"/>
      <c r="AF1015" s="4"/>
      <c r="AG1015" s="5"/>
      <c r="AH1015" s="5"/>
      <c r="AI1015" s="5"/>
      <c r="AJ1015" s="1"/>
      <c r="AK1015" s="4"/>
    </row>
    <row r="1016" spans="1:37" x14ac:dyDescent="0.25">
      <c r="B1016" s="64"/>
      <c r="C1016" s="64"/>
      <c r="D1016" s="1" t="s">
        <v>11</v>
      </c>
      <c r="F1016" s="5"/>
      <c r="G1016" s="5"/>
      <c r="H1016" s="1"/>
      <c r="I1016" s="1"/>
      <c r="J1016" s="4"/>
      <c r="K1016" s="5"/>
      <c r="L1016" s="5"/>
      <c r="M1016" s="5"/>
      <c r="N1016" s="5"/>
      <c r="O1016" s="5"/>
      <c r="P1016" s="1"/>
      <c r="Q1016" s="1" t="s">
        <v>11</v>
      </c>
      <c r="R1016" s="5"/>
      <c r="S1016" s="5"/>
      <c r="T1016" s="5"/>
      <c r="U1016" s="1"/>
      <c r="V1016" s="1" t="s">
        <v>11</v>
      </c>
      <c r="W1016" s="5"/>
      <c r="X1016" s="5"/>
      <c r="Y1016" s="5"/>
      <c r="Z1016" s="1"/>
      <c r="AA1016" s="1" t="s">
        <v>11</v>
      </c>
      <c r="AB1016" s="5"/>
      <c r="AC1016" s="5"/>
      <c r="AD1016" s="5"/>
      <c r="AE1016" s="1"/>
      <c r="AF1016" s="1" t="s">
        <v>11</v>
      </c>
      <c r="AG1016" s="5"/>
      <c r="AH1016" s="5"/>
      <c r="AI1016" s="5"/>
      <c r="AJ1016" s="1"/>
      <c r="AK1016" s="1" t="s">
        <v>11</v>
      </c>
    </row>
    <row r="1017" spans="1:37" x14ac:dyDescent="0.25">
      <c r="B1017" s="64"/>
      <c r="C1017" s="64"/>
      <c r="F1017" s="5"/>
      <c r="G1017" s="5"/>
      <c r="H1017" s="1"/>
      <c r="I1017" s="1"/>
      <c r="J1017" s="4"/>
      <c r="K1017" s="5"/>
      <c r="L1017" s="5"/>
      <c r="M1017" s="5"/>
      <c r="N1017" s="5"/>
      <c r="O1017" s="5"/>
      <c r="P1017" s="1"/>
      <c r="Q1017" s="4"/>
      <c r="R1017" s="5"/>
      <c r="S1017" s="5"/>
      <c r="T1017" s="5"/>
      <c r="U1017" s="1"/>
      <c r="V1017" s="4"/>
      <c r="W1017" s="5"/>
      <c r="X1017" s="5"/>
      <c r="Y1017" s="5"/>
      <c r="Z1017" s="1"/>
      <c r="AA1017" s="4"/>
      <c r="AB1017" s="5"/>
      <c r="AC1017" s="5"/>
      <c r="AD1017" s="5"/>
      <c r="AE1017" s="1"/>
      <c r="AF1017" s="4"/>
      <c r="AG1017" s="5"/>
      <c r="AH1017" s="5"/>
      <c r="AI1017" s="5"/>
      <c r="AJ1017" s="1"/>
      <c r="AK1017" s="4"/>
    </row>
    <row r="1018" spans="1:37" x14ac:dyDescent="0.25">
      <c r="B1018" s="64"/>
      <c r="C1018" s="64"/>
      <c r="E1018" s="1" t="s">
        <v>11</v>
      </c>
      <c r="F1018" s="5"/>
      <c r="G1018" s="5"/>
      <c r="H1018" s="1"/>
      <c r="I1018" s="1"/>
      <c r="J1018" s="1" t="s">
        <v>11</v>
      </c>
      <c r="K1018" s="5"/>
      <c r="L1018" s="5"/>
      <c r="M1018" s="5"/>
      <c r="N1018" s="5"/>
      <c r="O1018" s="5"/>
      <c r="P1018" s="1"/>
      <c r="Q1018" s="4"/>
      <c r="R1018" s="1" t="s">
        <v>11</v>
      </c>
      <c r="S1018" s="5"/>
      <c r="T1018" s="5"/>
      <c r="U1018" s="1"/>
      <c r="V1018" s="4"/>
      <c r="W1018" s="1" t="s">
        <v>11</v>
      </c>
      <c r="X1018" s="5"/>
      <c r="Y1018" s="5"/>
      <c r="Z1018" s="1"/>
      <c r="AA1018" s="4"/>
      <c r="AB1018" s="1" t="s">
        <v>11</v>
      </c>
      <c r="AC1018" s="5"/>
      <c r="AD1018" s="5"/>
      <c r="AE1018" s="1"/>
      <c r="AF1018" s="4"/>
      <c r="AG1018" s="1" t="s">
        <v>11</v>
      </c>
      <c r="AH1018" s="5"/>
      <c r="AI1018" s="5"/>
      <c r="AJ1018" s="1"/>
      <c r="AK1018" s="4"/>
    </row>
    <row r="1019" spans="1:37" x14ac:dyDescent="0.25">
      <c r="B1019" s="64"/>
      <c r="C1019" s="64"/>
      <c r="F1019" s="5"/>
      <c r="G1019" s="5"/>
      <c r="H1019" s="1"/>
      <c r="I1019" s="1"/>
      <c r="J1019" s="4"/>
      <c r="K1019" s="5"/>
      <c r="L1019" s="5"/>
      <c r="M1019" s="5"/>
      <c r="N1019" s="5"/>
      <c r="O1019" s="5"/>
      <c r="P1019" s="1"/>
      <c r="Q1019" s="4"/>
      <c r="R1019" s="5"/>
      <c r="S1019" s="5"/>
      <c r="T1019" s="5"/>
      <c r="U1019" s="1"/>
      <c r="V1019" s="4"/>
      <c r="W1019" s="5"/>
      <c r="X1019" s="5"/>
      <c r="Y1019" s="5"/>
      <c r="Z1019" s="1"/>
      <c r="AA1019" s="4"/>
      <c r="AB1019" s="5"/>
      <c r="AC1019" s="5"/>
      <c r="AD1019" s="5"/>
      <c r="AE1019" s="1"/>
      <c r="AF1019" s="4"/>
      <c r="AG1019" s="5"/>
      <c r="AH1019" s="5"/>
      <c r="AI1019" s="5"/>
      <c r="AJ1019" s="1"/>
      <c r="AK1019" s="4"/>
    </row>
    <row r="1020" spans="1:37" x14ac:dyDescent="0.25">
      <c r="B1020" s="64"/>
      <c r="C1020" s="64"/>
      <c r="F1020" s="1" t="s">
        <v>11</v>
      </c>
      <c r="G1020" s="5"/>
      <c r="H1020" s="1"/>
      <c r="I1020" s="1"/>
      <c r="J1020" s="4"/>
      <c r="K1020" s="1" t="s">
        <v>11</v>
      </c>
      <c r="L1020" s="1"/>
      <c r="M1020" s="5"/>
      <c r="N1020" s="5"/>
      <c r="O1020" s="5"/>
      <c r="P1020" s="1"/>
      <c r="Q1020" s="4"/>
      <c r="R1020" s="5"/>
      <c r="S1020" s="1" t="s">
        <v>11</v>
      </c>
      <c r="T1020" s="5"/>
      <c r="U1020" s="1"/>
      <c r="V1020" s="4"/>
      <c r="W1020" s="5"/>
      <c r="X1020" s="1" t="s">
        <v>11</v>
      </c>
      <c r="Y1020" s="5"/>
      <c r="Z1020" s="1"/>
      <c r="AA1020" s="4"/>
      <c r="AB1020" s="5"/>
      <c r="AC1020" s="1" t="s">
        <v>11</v>
      </c>
      <c r="AD1020" s="5"/>
      <c r="AE1020" s="1"/>
      <c r="AF1020" s="4"/>
      <c r="AG1020" s="5"/>
      <c r="AH1020" s="1" t="s">
        <v>11</v>
      </c>
      <c r="AI1020" s="5"/>
      <c r="AJ1020" s="1"/>
      <c r="AK1020" s="4"/>
    </row>
    <row r="1021" spans="1:37" x14ac:dyDescent="0.25">
      <c r="B1021" s="64"/>
      <c r="C1021" s="64"/>
      <c r="F1021" s="5"/>
      <c r="G1021" s="5"/>
      <c r="H1021" s="1"/>
      <c r="I1021" s="1"/>
      <c r="J1021" s="4"/>
      <c r="K1021" s="5"/>
      <c r="L1021" s="5"/>
      <c r="M1021" s="5"/>
      <c r="N1021" s="5"/>
      <c r="O1021" s="5"/>
      <c r="P1021" s="1"/>
      <c r="Q1021" s="4"/>
      <c r="R1021" s="5"/>
      <c r="S1021" s="5"/>
      <c r="T1021" s="5"/>
      <c r="U1021" s="1"/>
      <c r="V1021" s="4"/>
      <c r="W1021" s="5"/>
      <c r="X1021" s="5"/>
      <c r="Y1021" s="5"/>
      <c r="Z1021" s="1"/>
      <c r="AA1021" s="4"/>
      <c r="AB1021" s="5"/>
      <c r="AC1021" s="5"/>
      <c r="AD1021" s="5"/>
      <c r="AE1021" s="1"/>
      <c r="AF1021" s="4"/>
      <c r="AG1021" s="5"/>
      <c r="AH1021" s="5"/>
      <c r="AI1021" s="5"/>
      <c r="AJ1021" s="1"/>
      <c r="AK1021" s="4"/>
    </row>
    <row r="1022" spans="1:37" x14ac:dyDescent="0.25">
      <c r="B1022" s="64"/>
      <c r="C1022" s="64"/>
      <c r="F1022" s="5"/>
      <c r="G1022" s="1" t="s">
        <v>11</v>
      </c>
      <c r="H1022" s="1"/>
      <c r="I1022" s="1"/>
      <c r="J1022" s="4"/>
      <c r="K1022" s="5"/>
      <c r="L1022" s="5"/>
      <c r="M1022" s="1" t="s">
        <v>11</v>
      </c>
      <c r="N1022" s="5"/>
      <c r="O1022" s="5"/>
      <c r="P1022" s="1"/>
      <c r="Q1022" s="4"/>
      <c r="R1022" s="5"/>
      <c r="S1022" s="5"/>
      <c r="T1022" s="1" t="s">
        <v>11</v>
      </c>
      <c r="U1022" s="1"/>
      <c r="V1022" s="4"/>
      <c r="W1022" s="5"/>
      <c r="X1022" s="5"/>
      <c r="Y1022" s="1" t="s">
        <v>11</v>
      </c>
      <c r="Z1022" s="1"/>
      <c r="AA1022" s="4"/>
      <c r="AB1022" s="5"/>
      <c r="AC1022" s="5"/>
      <c r="AD1022" s="1" t="s">
        <v>11</v>
      </c>
      <c r="AE1022" s="1"/>
      <c r="AF1022" s="4"/>
      <c r="AG1022" s="5"/>
      <c r="AH1022" s="5"/>
      <c r="AI1022" s="1" t="s">
        <v>11</v>
      </c>
      <c r="AJ1022" s="1"/>
      <c r="AK1022" s="4"/>
    </row>
    <row r="1023" spans="1:37" x14ac:dyDescent="0.25">
      <c r="B1023" s="64"/>
      <c r="F1023" s="5"/>
      <c r="G1023" s="5"/>
      <c r="J1023" s="4"/>
      <c r="K1023" s="5"/>
      <c r="L1023" s="5"/>
      <c r="M1023" s="5"/>
      <c r="N1023" s="5"/>
      <c r="O1023" s="5"/>
    </row>
    <row r="1024" spans="1:37" ht="15" hidden="1" customHeight="1" x14ac:dyDescent="0.25">
      <c r="B1024" s="64"/>
      <c r="F1024" s="5"/>
      <c r="G1024" s="5"/>
      <c r="J1024" s="4"/>
      <c r="K1024" s="5"/>
      <c r="L1024" s="5"/>
      <c r="M1024" s="5"/>
      <c r="N1024" s="1" t="s">
        <v>11</v>
      </c>
      <c r="O1024" s="1"/>
    </row>
    <row r="1025" spans="2:7" ht="15" hidden="1" customHeight="1" x14ac:dyDescent="0.25">
      <c r="B1025" s="64"/>
      <c r="F1025" s="5"/>
      <c r="G1025" s="5"/>
    </row>
    <row r="1026" spans="2:7" ht="15" hidden="1" customHeight="1" x14ac:dyDescent="0.25">
      <c r="B1026" s="64"/>
      <c r="F1026" s="5"/>
      <c r="G1026" s="5"/>
    </row>
    <row r="1027" spans="2:7" ht="15" hidden="1" customHeight="1" x14ac:dyDescent="0.25">
      <c r="B1027" s="64"/>
      <c r="F1027" s="5"/>
      <c r="G1027" s="5"/>
    </row>
    <row r="1028" spans="2:7" ht="15" hidden="1" customHeight="1" x14ac:dyDescent="0.25">
      <c r="B1028" s="64"/>
      <c r="F1028" s="5"/>
      <c r="G1028" s="5"/>
    </row>
    <row r="1029" spans="2:7" ht="15" hidden="1" customHeight="1" x14ac:dyDescent="0.25">
      <c r="B1029" s="64"/>
      <c r="F1029" s="5"/>
      <c r="G1029" s="5"/>
    </row>
    <row r="1030" spans="2:7" ht="15" hidden="1" customHeight="1" x14ac:dyDescent="0.25">
      <c r="B1030" s="64"/>
      <c r="F1030" s="5"/>
      <c r="G1030" s="5"/>
    </row>
    <row r="1031" spans="2:7" ht="15" hidden="1" customHeight="1" x14ac:dyDescent="0.25">
      <c r="B1031" s="64"/>
      <c r="F1031" s="5"/>
      <c r="G1031" s="5"/>
    </row>
    <row r="1032" spans="2:7" ht="15" hidden="1" customHeight="1" x14ac:dyDescent="0.25">
      <c r="B1032" s="64"/>
      <c r="F1032" s="5"/>
      <c r="G1032" s="5"/>
    </row>
    <row r="1033" spans="2:7" ht="15" hidden="1" customHeight="1" x14ac:dyDescent="0.25">
      <c r="B1033" s="64"/>
      <c r="F1033" s="5"/>
      <c r="G1033" s="5"/>
    </row>
    <row r="1034" spans="2:7" ht="15" hidden="1" customHeight="1" x14ac:dyDescent="0.25">
      <c r="B1034" s="64"/>
      <c r="F1034" s="5"/>
      <c r="G1034" s="5"/>
    </row>
    <row r="1035" spans="2:7" ht="15" hidden="1" customHeight="1" x14ac:dyDescent="0.25">
      <c r="B1035" s="64"/>
      <c r="F1035" s="5"/>
      <c r="G1035" s="5"/>
    </row>
    <row r="1036" spans="2:7" ht="15" hidden="1" customHeight="1" x14ac:dyDescent="0.25">
      <c r="B1036" s="64"/>
      <c r="F1036" s="5"/>
      <c r="G1036" s="5"/>
    </row>
    <row r="1037" spans="2:7" ht="15" hidden="1" customHeight="1" x14ac:dyDescent="0.25">
      <c r="B1037" s="64"/>
      <c r="F1037" s="5"/>
      <c r="G1037" s="5"/>
    </row>
    <row r="1038" spans="2:7" ht="15" hidden="1" customHeight="1" x14ac:dyDescent="0.25">
      <c r="B1038" s="64"/>
      <c r="F1038" s="5"/>
      <c r="G1038" s="5"/>
    </row>
    <row r="1039" spans="2:7" ht="15" hidden="1" customHeight="1" x14ac:dyDescent="0.25">
      <c r="B1039" s="64"/>
      <c r="F1039" s="5"/>
      <c r="G1039" s="5"/>
    </row>
    <row r="1040" spans="2:7" ht="15" hidden="1" customHeight="1" x14ac:dyDescent="0.25">
      <c r="B1040" s="64"/>
      <c r="F1040" s="5"/>
      <c r="G1040" s="5"/>
    </row>
    <row r="1041" spans="2:7" ht="15" hidden="1" customHeight="1" x14ac:dyDescent="0.25">
      <c r="B1041" s="64"/>
      <c r="F1041" s="5"/>
      <c r="G1041" s="5"/>
    </row>
    <row r="1042" spans="2:7" ht="15" hidden="1" customHeight="1" x14ac:dyDescent="0.25">
      <c r="B1042" s="64"/>
      <c r="F1042" s="5"/>
      <c r="G1042" s="5"/>
    </row>
    <row r="1043" spans="2:7" ht="15" hidden="1" customHeight="1" x14ac:dyDescent="0.25">
      <c r="B1043" s="64"/>
      <c r="F1043" s="5"/>
      <c r="G1043" s="5"/>
    </row>
    <row r="1044" spans="2:7" ht="15" hidden="1" customHeight="1" x14ac:dyDescent="0.25">
      <c r="B1044" s="64"/>
      <c r="F1044" s="5"/>
      <c r="G1044" s="5"/>
    </row>
    <row r="1045" spans="2:7" ht="15" hidden="1" customHeight="1" x14ac:dyDescent="0.25">
      <c r="B1045" s="64"/>
      <c r="F1045" s="5"/>
      <c r="G1045" s="5"/>
    </row>
    <row r="1046" spans="2:7" ht="15" hidden="1" customHeight="1" x14ac:dyDescent="0.25">
      <c r="B1046" s="64"/>
      <c r="F1046" s="5"/>
      <c r="G1046" s="5"/>
    </row>
    <row r="1047" spans="2:7" ht="15" hidden="1" customHeight="1" x14ac:dyDescent="0.25">
      <c r="B1047" s="64"/>
      <c r="F1047" s="5"/>
      <c r="G1047" s="5"/>
    </row>
    <row r="1048" spans="2:7" ht="15" hidden="1" customHeight="1" x14ac:dyDescent="0.25">
      <c r="B1048" s="64"/>
      <c r="F1048" s="5"/>
      <c r="G1048" s="5"/>
    </row>
    <row r="1049" spans="2:7" ht="15" hidden="1" customHeight="1" x14ac:dyDescent="0.25">
      <c r="B1049" s="64"/>
      <c r="F1049" s="5"/>
      <c r="G1049" s="5"/>
    </row>
    <row r="1050" spans="2:7" ht="15" hidden="1" customHeight="1" x14ac:dyDescent="0.25">
      <c r="B1050" s="64"/>
      <c r="F1050" s="5"/>
      <c r="G1050" s="5"/>
    </row>
    <row r="1051" spans="2:7" ht="15" hidden="1" customHeight="1" x14ac:dyDescent="0.25">
      <c r="B1051" s="64"/>
      <c r="F1051" s="5"/>
      <c r="G1051" s="5"/>
    </row>
    <row r="1052" spans="2:7" ht="15" hidden="1" customHeight="1" x14ac:dyDescent="0.25">
      <c r="B1052" s="64"/>
      <c r="F1052" s="5"/>
      <c r="G1052" s="5"/>
    </row>
    <row r="1053" spans="2:7" ht="15" hidden="1" customHeight="1" x14ac:dyDescent="0.25">
      <c r="B1053" s="64"/>
      <c r="F1053" s="5"/>
      <c r="G1053" s="5"/>
    </row>
    <row r="1054" spans="2:7" ht="15" hidden="1" customHeight="1" x14ac:dyDescent="0.25">
      <c r="B1054" s="64"/>
      <c r="F1054" s="5"/>
      <c r="G1054" s="5"/>
    </row>
    <row r="1055" spans="2:7" ht="15" hidden="1" customHeight="1" x14ac:dyDescent="0.25">
      <c r="B1055" s="64"/>
      <c r="F1055" s="5"/>
      <c r="G1055" s="5"/>
    </row>
    <row r="1056" spans="2:7" ht="15" hidden="1" customHeight="1" x14ac:dyDescent="0.25">
      <c r="B1056" s="64"/>
      <c r="F1056" s="5"/>
      <c r="G1056" s="5"/>
    </row>
    <row r="1057" spans="2:7" ht="15" hidden="1" customHeight="1" x14ac:dyDescent="0.25">
      <c r="B1057" s="64"/>
      <c r="F1057" s="5"/>
      <c r="G1057" s="5"/>
    </row>
    <row r="1058" spans="2:7" ht="15" hidden="1" customHeight="1" x14ac:dyDescent="0.25">
      <c r="B1058" s="64"/>
      <c r="F1058" s="5"/>
      <c r="G1058" s="5"/>
    </row>
    <row r="1059" spans="2:7" ht="15" hidden="1" customHeight="1" x14ac:dyDescent="0.25">
      <c r="B1059" s="64"/>
      <c r="F1059" s="5"/>
      <c r="G1059" s="5"/>
    </row>
    <row r="1060" spans="2:7" ht="15" hidden="1" customHeight="1" x14ac:dyDescent="0.25">
      <c r="B1060" s="64"/>
      <c r="F1060" s="5"/>
      <c r="G1060" s="5"/>
    </row>
    <row r="1061" spans="2:7" ht="15" hidden="1" customHeight="1" x14ac:dyDescent="0.25">
      <c r="B1061" s="64"/>
      <c r="F1061" s="5"/>
      <c r="G1061" s="5"/>
    </row>
    <row r="1062" spans="2:7" ht="15" hidden="1" customHeight="1" x14ac:dyDescent="0.25">
      <c r="B1062" s="64"/>
      <c r="F1062" s="5"/>
      <c r="G1062" s="5"/>
    </row>
    <row r="1063" spans="2:7" ht="15" hidden="1" customHeight="1" x14ac:dyDescent="0.25">
      <c r="B1063" s="64"/>
      <c r="F1063" s="5"/>
      <c r="G1063" s="5"/>
    </row>
    <row r="1064" spans="2:7" ht="15" hidden="1" customHeight="1" x14ac:dyDescent="0.25">
      <c r="B1064" s="64"/>
      <c r="F1064" s="5"/>
      <c r="G1064" s="5"/>
    </row>
    <row r="1065" spans="2:7" ht="15" hidden="1" customHeight="1" x14ac:dyDescent="0.25">
      <c r="B1065" s="64"/>
      <c r="F1065" s="5"/>
      <c r="G1065" s="5"/>
    </row>
    <row r="1066" spans="2:7" ht="15" hidden="1" customHeight="1" x14ac:dyDescent="0.25">
      <c r="B1066" s="64"/>
      <c r="F1066" s="5"/>
      <c r="G1066" s="5"/>
    </row>
    <row r="1067" spans="2:7" ht="15" hidden="1" customHeight="1" x14ac:dyDescent="0.25">
      <c r="B1067" s="64"/>
      <c r="F1067" s="5"/>
      <c r="G1067" s="5"/>
    </row>
    <row r="1068" spans="2:7" ht="15" hidden="1" customHeight="1" x14ac:dyDescent="0.25">
      <c r="B1068" s="64"/>
      <c r="F1068" s="5"/>
      <c r="G1068" s="5"/>
    </row>
    <row r="1069" spans="2:7" ht="15" hidden="1" customHeight="1" x14ac:dyDescent="0.25">
      <c r="B1069" s="64"/>
      <c r="F1069" s="5"/>
      <c r="G1069" s="5"/>
    </row>
    <row r="1070" spans="2:7" ht="15" hidden="1" customHeight="1" x14ac:dyDescent="0.25">
      <c r="B1070" s="64"/>
      <c r="F1070" s="5"/>
      <c r="G1070" s="5"/>
    </row>
    <row r="1071" spans="2:7" ht="15" hidden="1" customHeight="1" x14ac:dyDescent="0.25">
      <c r="B1071" s="64"/>
      <c r="F1071" s="5"/>
      <c r="G1071" s="5"/>
    </row>
    <row r="1072" spans="2:7" ht="15" hidden="1" customHeight="1" x14ac:dyDescent="0.25">
      <c r="B1072" s="64"/>
      <c r="F1072" s="5"/>
      <c r="G1072" s="5"/>
    </row>
    <row r="1073" spans="2:7" ht="15" hidden="1" customHeight="1" x14ac:dyDescent="0.25">
      <c r="B1073" s="64"/>
      <c r="F1073" s="5"/>
      <c r="G1073" s="5"/>
    </row>
    <row r="1074" spans="2:7" ht="15" hidden="1" customHeight="1" x14ac:dyDescent="0.25">
      <c r="B1074" s="64"/>
      <c r="F1074" s="5"/>
      <c r="G1074" s="5"/>
    </row>
    <row r="1075" spans="2:7" ht="15" hidden="1" customHeight="1" x14ac:dyDescent="0.25">
      <c r="B1075" s="64"/>
      <c r="F1075" s="5"/>
      <c r="G1075" s="5"/>
    </row>
    <row r="1076" spans="2:7" ht="15" hidden="1" customHeight="1" x14ac:dyDescent="0.25">
      <c r="B1076" s="64"/>
      <c r="F1076" s="5"/>
      <c r="G1076" s="5"/>
    </row>
    <row r="1077" spans="2:7" ht="15" hidden="1" customHeight="1" x14ac:dyDescent="0.25">
      <c r="B1077" s="64"/>
      <c r="F1077" s="5"/>
      <c r="G1077" s="5"/>
    </row>
    <row r="1078" spans="2:7" ht="15" hidden="1" customHeight="1" x14ac:dyDescent="0.25">
      <c r="B1078" s="64"/>
      <c r="F1078" s="5"/>
      <c r="G1078" s="5"/>
    </row>
    <row r="1079" spans="2:7" ht="15" hidden="1" customHeight="1" x14ac:dyDescent="0.25">
      <c r="B1079" s="64"/>
      <c r="F1079" s="5"/>
      <c r="G1079" s="5"/>
    </row>
    <row r="1080" spans="2:7" ht="15" hidden="1" customHeight="1" x14ac:dyDescent="0.25">
      <c r="B1080" s="64"/>
      <c r="F1080" s="5"/>
      <c r="G1080" s="5"/>
    </row>
    <row r="1081" spans="2:7" ht="15" hidden="1" customHeight="1" x14ac:dyDescent="0.25">
      <c r="B1081" s="64"/>
      <c r="F1081" s="5"/>
      <c r="G1081" s="5"/>
    </row>
    <row r="1082" spans="2:7" ht="15" hidden="1" customHeight="1" x14ac:dyDescent="0.25">
      <c r="B1082" s="64"/>
      <c r="F1082" s="5"/>
      <c r="G1082" s="5"/>
    </row>
    <row r="1083" spans="2:7" ht="15" hidden="1" customHeight="1" x14ac:dyDescent="0.25">
      <c r="B1083" s="64"/>
      <c r="F1083" s="5"/>
      <c r="G1083" s="5"/>
    </row>
    <row r="1084" spans="2:7" ht="15" hidden="1" customHeight="1" x14ac:dyDescent="0.25">
      <c r="B1084" s="64"/>
      <c r="F1084" s="5"/>
      <c r="G1084" s="5"/>
    </row>
    <row r="1085" spans="2:7" ht="15" hidden="1" customHeight="1" x14ac:dyDescent="0.25">
      <c r="B1085" s="64"/>
      <c r="F1085" s="5"/>
      <c r="G1085" s="5"/>
    </row>
    <row r="1086" spans="2:7" ht="15" hidden="1" customHeight="1" x14ac:dyDescent="0.25">
      <c r="B1086" s="64"/>
      <c r="F1086" s="5"/>
      <c r="G1086" s="5"/>
    </row>
    <row r="1087" spans="2:7" ht="15" hidden="1" customHeight="1" x14ac:dyDescent="0.25">
      <c r="B1087" s="64"/>
      <c r="F1087" s="5"/>
      <c r="G1087" s="5"/>
    </row>
    <row r="1088" spans="2:7" ht="15" hidden="1" customHeight="1" x14ac:dyDescent="0.25">
      <c r="B1088" s="64"/>
      <c r="F1088" s="5"/>
      <c r="G1088" s="5"/>
    </row>
    <row r="1089" spans="2:7" ht="15" hidden="1" customHeight="1" x14ac:dyDescent="0.25">
      <c r="B1089" s="64"/>
      <c r="F1089" s="5"/>
      <c r="G1089" s="5"/>
    </row>
    <row r="1090" spans="2:7" ht="15" hidden="1" customHeight="1" x14ac:dyDescent="0.25">
      <c r="B1090" s="64"/>
      <c r="F1090" s="5"/>
      <c r="G1090" s="5"/>
    </row>
    <row r="1091" spans="2:7" ht="15" hidden="1" customHeight="1" x14ac:dyDescent="0.25">
      <c r="B1091" s="64"/>
      <c r="F1091" s="5"/>
      <c r="G1091" s="5"/>
    </row>
    <row r="1092" spans="2:7" ht="15" hidden="1" customHeight="1" x14ac:dyDescent="0.25">
      <c r="B1092" s="64"/>
      <c r="F1092" s="5"/>
      <c r="G1092" s="5"/>
    </row>
    <row r="1093" spans="2:7" ht="15" hidden="1" customHeight="1" x14ac:dyDescent="0.25">
      <c r="B1093" s="64"/>
      <c r="F1093" s="5"/>
      <c r="G1093" s="5"/>
    </row>
    <row r="1094" spans="2:7" ht="15" hidden="1" customHeight="1" x14ac:dyDescent="0.25">
      <c r="B1094" s="64"/>
      <c r="F1094" s="5"/>
      <c r="G1094" s="5"/>
    </row>
    <row r="1095" spans="2:7" ht="15" hidden="1" customHeight="1" x14ac:dyDescent="0.25">
      <c r="B1095" s="64"/>
      <c r="F1095" s="5"/>
      <c r="G1095" s="5"/>
    </row>
    <row r="1096" spans="2:7" ht="15" hidden="1" customHeight="1" x14ac:dyDescent="0.25">
      <c r="B1096" s="64"/>
      <c r="F1096" s="5"/>
      <c r="G1096" s="5"/>
    </row>
    <row r="1097" spans="2:7" ht="15" hidden="1" customHeight="1" x14ac:dyDescent="0.25">
      <c r="B1097" s="64"/>
      <c r="F1097" s="5"/>
      <c r="G1097" s="5"/>
    </row>
    <row r="1098" spans="2:7" ht="15" hidden="1" customHeight="1" x14ac:dyDescent="0.25">
      <c r="B1098" s="64"/>
      <c r="F1098" s="5"/>
      <c r="G1098" s="5"/>
    </row>
    <row r="1099" spans="2:7" ht="15" hidden="1" customHeight="1" x14ac:dyDescent="0.25">
      <c r="B1099" s="64"/>
      <c r="F1099" s="5"/>
      <c r="G1099" s="5"/>
    </row>
    <row r="1100" spans="2:7" ht="15" hidden="1" customHeight="1" x14ac:dyDescent="0.25">
      <c r="B1100" s="64"/>
      <c r="F1100" s="5"/>
      <c r="G1100" s="5"/>
    </row>
    <row r="1101" spans="2:7" ht="15" hidden="1" customHeight="1" x14ac:dyDescent="0.25">
      <c r="B1101" s="64"/>
      <c r="F1101" s="5"/>
      <c r="G1101" s="5"/>
    </row>
    <row r="1102" spans="2:7" ht="15" hidden="1" customHeight="1" x14ac:dyDescent="0.25">
      <c r="B1102" s="64"/>
      <c r="F1102" s="5"/>
      <c r="G1102" s="5"/>
    </row>
    <row r="1103" spans="2:7" ht="15" hidden="1" customHeight="1" x14ac:dyDescent="0.25">
      <c r="B1103" s="64"/>
      <c r="F1103" s="5"/>
      <c r="G1103" s="5"/>
    </row>
    <row r="1104" spans="2:7" ht="15" hidden="1" customHeight="1" x14ac:dyDescent="0.25">
      <c r="B1104" s="64"/>
      <c r="F1104" s="5"/>
      <c r="G1104" s="5"/>
    </row>
    <row r="1105" spans="2:7" ht="15" hidden="1" customHeight="1" x14ac:dyDescent="0.25">
      <c r="B1105" s="64"/>
      <c r="F1105" s="5"/>
      <c r="G1105" s="5"/>
    </row>
    <row r="1106" spans="2:7" ht="15" hidden="1" customHeight="1" x14ac:dyDescent="0.25">
      <c r="B1106" s="64"/>
      <c r="F1106" s="5"/>
      <c r="G1106" s="5"/>
    </row>
    <row r="1107" spans="2:7" ht="15" hidden="1" customHeight="1" x14ac:dyDescent="0.25">
      <c r="B1107" s="64"/>
      <c r="F1107" s="5"/>
      <c r="G1107" s="5"/>
    </row>
    <row r="1108" spans="2:7" ht="15" hidden="1" customHeight="1" x14ac:dyDescent="0.25">
      <c r="B1108" s="64"/>
      <c r="F1108" s="5"/>
      <c r="G1108" s="5"/>
    </row>
    <row r="1109" spans="2:7" ht="15" hidden="1" customHeight="1" x14ac:dyDescent="0.25">
      <c r="B1109" s="64"/>
      <c r="F1109" s="5"/>
      <c r="G1109" s="5"/>
    </row>
    <row r="1110" spans="2:7" ht="15" hidden="1" customHeight="1" x14ac:dyDescent="0.25">
      <c r="B1110" s="64"/>
      <c r="F1110" s="5"/>
      <c r="G1110" s="5"/>
    </row>
    <row r="1111" spans="2:7" ht="15" hidden="1" customHeight="1" x14ac:dyDescent="0.25">
      <c r="B1111" s="64"/>
      <c r="F1111" s="5"/>
      <c r="G1111" s="5"/>
    </row>
    <row r="1112" spans="2:7" ht="15" hidden="1" customHeight="1" x14ac:dyDescent="0.25">
      <c r="B1112" s="64"/>
      <c r="F1112" s="5"/>
      <c r="G1112" s="5"/>
    </row>
    <row r="1113" spans="2:7" ht="15" hidden="1" customHeight="1" x14ac:dyDescent="0.25">
      <c r="B1113" s="64"/>
      <c r="F1113" s="5"/>
      <c r="G1113" s="5"/>
    </row>
    <row r="1114" spans="2:7" ht="15" hidden="1" customHeight="1" x14ac:dyDescent="0.25">
      <c r="B1114" s="64"/>
      <c r="F1114" s="5"/>
      <c r="G1114" s="5"/>
    </row>
    <row r="1115" spans="2:7" ht="15" hidden="1" customHeight="1" x14ac:dyDescent="0.25">
      <c r="B1115" s="64"/>
      <c r="F1115" s="5"/>
      <c r="G1115" s="5"/>
    </row>
    <row r="1116" spans="2:7" ht="15" hidden="1" customHeight="1" x14ac:dyDescent="0.25">
      <c r="B1116" s="64"/>
      <c r="F1116" s="5"/>
      <c r="G1116" s="5"/>
    </row>
    <row r="1117" spans="2:7" ht="15" hidden="1" customHeight="1" x14ac:dyDescent="0.25">
      <c r="B1117" s="64"/>
      <c r="F1117" s="5"/>
      <c r="G1117" s="5"/>
    </row>
    <row r="1118" spans="2:7" ht="15" hidden="1" customHeight="1" x14ac:dyDescent="0.25">
      <c r="B1118" s="64"/>
      <c r="F1118" s="5"/>
      <c r="G1118" s="5"/>
    </row>
    <row r="1119" spans="2:7" ht="15" hidden="1" customHeight="1" x14ac:dyDescent="0.25">
      <c r="B1119" s="64"/>
      <c r="F1119" s="5"/>
      <c r="G1119" s="5"/>
    </row>
    <row r="1120" spans="2:7" ht="15" hidden="1" customHeight="1" x14ac:dyDescent="0.25">
      <c r="B1120" s="64"/>
      <c r="F1120" s="5"/>
      <c r="G1120" s="5"/>
    </row>
    <row r="1121" spans="2:7" ht="15" hidden="1" customHeight="1" x14ac:dyDescent="0.25">
      <c r="B1121" s="64"/>
      <c r="F1121" s="5"/>
      <c r="G1121" s="5"/>
    </row>
    <row r="1122" spans="2:7" ht="15" hidden="1" customHeight="1" x14ac:dyDescent="0.25">
      <c r="B1122" s="64"/>
      <c r="F1122" s="5"/>
      <c r="G1122" s="5"/>
    </row>
    <row r="1123" spans="2:7" ht="15" hidden="1" customHeight="1" x14ac:dyDescent="0.25">
      <c r="B1123" s="64"/>
      <c r="F1123" s="5"/>
      <c r="G1123" s="5"/>
    </row>
    <row r="1124" spans="2:7" ht="15" hidden="1" customHeight="1" x14ac:dyDescent="0.25">
      <c r="B1124" s="64"/>
      <c r="F1124" s="5"/>
      <c r="G1124" s="5"/>
    </row>
    <row r="1125" spans="2:7" ht="15" hidden="1" customHeight="1" x14ac:dyDescent="0.25">
      <c r="B1125" s="64"/>
      <c r="F1125" s="5"/>
      <c r="G1125" s="5"/>
    </row>
    <row r="1126" spans="2:7" ht="15" hidden="1" customHeight="1" x14ac:dyDescent="0.25">
      <c r="B1126" s="64"/>
      <c r="F1126" s="5"/>
      <c r="G1126" s="5"/>
    </row>
    <row r="1127" spans="2:7" ht="15" hidden="1" customHeight="1" x14ac:dyDescent="0.25">
      <c r="B1127" s="64"/>
      <c r="F1127" s="5"/>
      <c r="G1127" s="5"/>
    </row>
    <row r="1128" spans="2:7" ht="15" hidden="1" customHeight="1" x14ac:dyDescent="0.25">
      <c r="B1128" s="64"/>
      <c r="F1128" s="5"/>
      <c r="G1128" s="5"/>
    </row>
    <row r="1129" spans="2:7" ht="15" hidden="1" customHeight="1" x14ac:dyDescent="0.25">
      <c r="B1129" s="64"/>
      <c r="F1129" s="5"/>
      <c r="G1129" s="5"/>
    </row>
    <row r="1130" spans="2:7" ht="15" hidden="1" customHeight="1" x14ac:dyDescent="0.25">
      <c r="B1130" s="64"/>
      <c r="F1130" s="5"/>
      <c r="G1130" s="5"/>
    </row>
    <row r="1131" spans="2:7" ht="15" hidden="1" customHeight="1" x14ac:dyDescent="0.25">
      <c r="B1131" s="64"/>
      <c r="F1131" s="5"/>
      <c r="G1131" s="5"/>
    </row>
    <row r="1132" spans="2:7" ht="15" hidden="1" customHeight="1" x14ac:dyDescent="0.25">
      <c r="B1132" s="64"/>
      <c r="F1132" s="5"/>
      <c r="G1132" s="5"/>
    </row>
    <row r="1133" spans="2:7" ht="15" hidden="1" customHeight="1" x14ac:dyDescent="0.25">
      <c r="B1133" s="64"/>
      <c r="F1133" s="5"/>
      <c r="G1133" s="5"/>
    </row>
    <row r="1134" spans="2:7" ht="15" hidden="1" customHeight="1" x14ac:dyDescent="0.25">
      <c r="B1134" s="64"/>
      <c r="F1134" s="5"/>
      <c r="G1134" s="5"/>
    </row>
    <row r="1135" spans="2:7" ht="15" hidden="1" customHeight="1" x14ac:dyDescent="0.25">
      <c r="B1135" s="64"/>
      <c r="F1135" s="5"/>
      <c r="G1135" s="5"/>
    </row>
    <row r="1136" spans="2:7" ht="15" hidden="1" customHeight="1" x14ac:dyDescent="0.25">
      <c r="B1136" s="64"/>
      <c r="F1136" s="5"/>
      <c r="G1136" s="5"/>
    </row>
    <row r="1137" spans="2:7" ht="15" hidden="1" customHeight="1" x14ac:dyDescent="0.25">
      <c r="B1137" s="64"/>
      <c r="F1137" s="5"/>
      <c r="G1137" s="5"/>
    </row>
    <row r="1138" spans="2:7" ht="15" hidden="1" customHeight="1" x14ac:dyDescent="0.25">
      <c r="B1138" s="64"/>
      <c r="F1138" s="5"/>
      <c r="G1138" s="5"/>
    </row>
    <row r="1139" spans="2:7" ht="15" hidden="1" customHeight="1" x14ac:dyDescent="0.25">
      <c r="B1139" s="64"/>
      <c r="F1139" s="5"/>
      <c r="G1139" s="5"/>
    </row>
    <row r="1140" spans="2:7" ht="15" hidden="1" customHeight="1" x14ac:dyDescent="0.25">
      <c r="B1140" s="64"/>
      <c r="F1140" s="5"/>
      <c r="G1140" s="5"/>
    </row>
    <row r="1141" spans="2:7" ht="15" hidden="1" customHeight="1" x14ac:dyDescent="0.25">
      <c r="B1141" s="64"/>
      <c r="F1141" s="5"/>
      <c r="G1141" s="5"/>
    </row>
    <row r="1142" spans="2:7" ht="15" hidden="1" customHeight="1" x14ac:dyDescent="0.25">
      <c r="B1142" s="64"/>
      <c r="F1142" s="5"/>
      <c r="G1142" s="5"/>
    </row>
    <row r="1143" spans="2:7" ht="15" hidden="1" customHeight="1" x14ac:dyDescent="0.25">
      <c r="B1143" s="64"/>
      <c r="F1143" s="5"/>
      <c r="G1143" s="5"/>
    </row>
    <row r="1144" spans="2:7" ht="15" hidden="1" customHeight="1" x14ac:dyDescent="0.25">
      <c r="B1144" s="64"/>
      <c r="F1144" s="5"/>
      <c r="G1144" s="5"/>
    </row>
    <row r="1145" spans="2:7" ht="15" hidden="1" customHeight="1" x14ac:dyDescent="0.25">
      <c r="B1145" s="64"/>
      <c r="F1145" s="5"/>
      <c r="G1145" s="5"/>
    </row>
    <row r="1146" spans="2:7" ht="15" hidden="1" customHeight="1" x14ac:dyDescent="0.25">
      <c r="B1146" s="64"/>
      <c r="F1146" s="5"/>
      <c r="G1146" s="5"/>
    </row>
    <row r="1147" spans="2:7" ht="15" hidden="1" customHeight="1" x14ac:dyDescent="0.25">
      <c r="B1147" s="64"/>
      <c r="F1147" s="5"/>
      <c r="G1147" s="5"/>
    </row>
    <row r="1148" spans="2:7" ht="15" hidden="1" customHeight="1" x14ac:dyDescent="0.25">
      <c r="B1148" s="64"/>
      <c r="F1148" s="5"/>
      <c r="G1148" s="5"/>
    </row>
    <row r="1149" spans="2:7" ht="15" hidden="1" customHeight="1" x14ac:dyDescent="0.25">
      <c r="B1149" s="64"/>
      <c r="F1149" s="5"/>
      <c r="G1149" s="5"/>
    </row>
    <row r="1150" spans="2:7" ht="15" hidden="1" customHeight="1" x14ac:dyDescent="0.25">
      <c r="B1150" s="64"/>
      <c r="F1150" s="5"/>
      <c r="G1150" s="5"/>
    </row>
    <row r="1151" spans="2:7" ht="15" hidden="1" customHeight="1" x14ac:dyDescent="0.25">
      <c r="B1151" s="64"/>
      <c r="F1151" s="5"/>
      <c r="G1151" s="5"/>
    </row>
    <row r="1152" spans="2:7" ht="15" hidden="1" customHeight="1" x14ac:dyDescent="0.25">
      <c r="B1152" s="64"/>
      <c r="F1152" s="5"/>
      <c r="G1152" s="5"/>
    </row>
    <row r="1153" spans="2:7" ht="15" hidden="1" customHeight="1" x14ac:dyDescent="0.25">
      <c r="B1153" s="64"/>
      <c r="F1153" s="5"/>
      <c r="G1153" s="5"/>
    </row>
    <row r="1154" spans="2:7" ht="15" hidden="1" customHeight="1" x14ac:dyDescent="0.25">
      <c r="B1154" s="64"/>
      <c r="F1154" s="5"/>
      <c r="G1154" s="5"/>
    </row>
    <row r="1155" spans="2:7" ht="15" hidden="1" customHeight="1" x14ac:dyDescent="0.25">
      <c r="B1155" s="64"/>
      <c r="F1155" s="5"/>
      <c r="G1155" s="5"/>
    </row>
    <row r="1156" spans="2:7" ht="15" hidden="1" customHeight="1" x14ac:dyDescent="0.25">
      <c r="B1156" s="64"/>
      <c r="F1156" s="5"/>
      <c r="G1156" s="5"/>
    </row>
    <row r="1157" spans="2:7" ht="15" hidden="1" customHeight="1" x14ac:dyDescent="0.25">
      <c r="B1157" s="64"/>
      <c r="F1157" s="5"/>
      <c r="G1157" s="5"/>
    </row>
    <row r="1158" spans="2:7" ht="15" hidden="1" customHeight="1" x14ac:dyDescent="0.25">
      <c r="B1158" s="64"/>
      <c r="F1158" s="5"/>
      <c r="G1158" s="5"/>
    </row>
    <row r="1159" spans="2:7" ht="15" hidden="1" customHeight="1" x14ac:dyDescent="0.25">
      <c r="B1159" s="64"/>
      <c r="F1159" s="5"/>
      <c r="G1159" s="5"/>
    </row>
    <row r="1160" spans="2:7" ht="15" hidden="1" customHeight="1" x14ac:dyDescent="0.25">
      <c r="B1160" s="64"/>
      <c r="F1160" s="5"/>
      <c r="G1160" s="5"/>
    </row>
    <row r="1161" spans="2:7" ht="15" hidden="1" customHeight="1" x14ac:dyDescent="0.25">
      <c r="B1161" s="64"/>
      <c r="F1161" s="5"/>
      <c r="G1161" s="5"/>
    </row>
    <row r="1162" spans="2:7" ht="15" hidden="1" customHeight="1" x14ac:dyDescent="0.25">
      <c r="B1162" s="64"/>
      <c r="F1162" s="5"/>
      <c r="G1162" s="5"/>
    </row>
    <row r="1163" spans="2:7" ht="15" hidden="1" customHeight="1" x14ac:dyDescent="0.25">
      <c r="B1163" s="64"/>
      <c r="F1163" s="5"/>
      <c r="G1163" s="5"/>
    </row>
    <row r="1164" spans="2:7" ht="15" hidden="1" customHeight="1" x14ac:dyDescent="0.25">
      <c r="B1164" s="64"/>
      <c r="F1164" s="5"/>
      <c r="G1164" s="5"/>
    </row>
    <row r="1165" spans="2:7" ht="15" hidden="1" customHeight="1" x14ac:dyDescent="0.25">
      <c r="B1165" s="64"/>
      <c r="F1165" s="5"/>
      <c r="G1165" s="5"/>
    </row>
    <row r="1166" spans="2:7" ht="15" hidden="1" customHeight="1" x14ac:dyDescent="0.25">
      <c r="B1166" s="64"/>
      <c r="F1166" s="5"/>
      <c r="G1166" s="5"/>
    </row>
    <row r="1167" spans="2:7" ht="15" hidden="1" customHeight="1" x14ac:dyDescent="0.25">
      <c r="B1167" s="64"/>
      <c r="F1167" s="5"/>
      <c r="G1167" s="5"/>
    </row>
    <row r="1168" spans="2:7" ht="15" hidden="1" customHeight="1" x14ac:dyDescent="0.25">
      <c r="B1168" s="64"/>
      <c r="F1168" s="5"/>
      <c r="G1168" s="5"/>
    </row>
    <row r="1169" spans="2:7" ht="15" hidden="1" customHeight="1" x14ac:dyDescent="0.25">
      <c r="B1169" s="64"/>
      <c r="F1169" s="5"/>
      <c r="G1169" s="5"/>
    </row>
    <row r="1170" spans="2:7" ht="15" hidden="1" customHeight="1" x14ac:dyDescent="0.25">
      <c r="B1170" s="64"/>
      <c r="F1170" s="5"/>
      <c r="G1170" s="5"/>
    </row>
    <row r="1171" spans="2:7" ht="15" hidden="1" customHeight="1" x14ac:dyDescent="0.25">
      <c r="B1171" s="64"/>
      <c r="F1171" s="5"/>
      <c r="G1171" s="5"/>
    </row>
    <row r="1172" spans="2:7" ht="15" hidden="1" customHeight="1" x14ac:dyDescent="0.25">
      <c r="B1172" s="64"/>
      <c r="F1172" s="5"/>
      <c r="G1172" s="5"/>
    </row>
    <row r="1173" spans="2:7" ht="15" hidden="1" customHeight="1" x14ac:dyDescent="0.25">
      <c r="B1173" s="64"/>
      <c r="F1173" s="5"/>
      <c r="G1173" s="5"/>
    </row>
    <row r="1174" spans="2:7" ht="15" hidden="1" customHeight="1" x14ac:dyDescent="0.25">
      <c r="B1174" s="64"/>
      <c r="F1174" s="5"/>
      <c r="G1174" s="5"/>
    </row>
    <row r="1175" spans="2:7" ht="15" hidden="1" customHeight="1" x14ac:dyDescent="0.25">
      <c r="B1175" s="64"/>
      <c r="F1175" s="5"/>
      <c r="G1175" s="5"/>
    </row>
    <row r="1176" spans="2:7" ht="15" hidden="1" customHeight="1" x14ac:dyDescent="0.25">
      <c r="B1176" s="64"/>
      <c r="F1176" s="5"/>
      <c r="G1176" s="5"/>
    </row>
    <row r="1177" spans="2:7" ht="15" hidden="1" customHeight="1" x14ac:dyDescent="0.25">
      <c r="B1177" s="64"/>
      <c r="F1177" s="5"/>
      <c r="G1177" s="5"/>
    </row>
    <row r="1178" spans="2:7" ht="15" hidden="1" customHeight="1" x14ac:dyDescent="0.25">
      <c r="B1178" s="64"/>
      <c r="F1178" s="5"/>
      <c r="G1178" s="5"/>
    </row>
    <row r="1179" spans="2:7" ht="15" hidden="1" customHeight="1" x14ac:dyDescent="0.25">
      <c r="B1179" s="64"/>
      <c r="F1179" s="5"/>
      <c r="G1179" s="5"/>
    </row>
    <row r="1180" spans="2:7" ht="15" hidden="1" customHeight="1" x14ac:dyDescent="0.25">
      <c r="B1180" s="64"/>
      <c r="F1180" s="5"/>
      <c r="G1180" s="5"/>
    </row>
    <row r="1181" spans="2:7" ht="15" hidden="1" customHeight="1" x14ac:dyDescent="0.25">
      <c r="B1181" s="64"/>
      <c r="F1181" s="5"/>
      <c r="G1181" s="5"/>
    </row>
    <row r="1182" spans="2:7" ht="15" hidden="1" customHeight="1" x14ac:dyDescent="0.25">
      <c r="B1182" s="64"/>
      <c r="F1182" s="5"/>
      <c r="G1182" s="5"/>
    </row>
    <row r="1183" spans="2:7" ht="15" hidden="1" customHeight="1" x14ac:dyDescent="0.25">
      <c r="B1183" s="64"/>
      <c r="F1183" s="5"/>
      <c r="G1183" s="5"/>
    </row>
    <row r="1184" spans="2:7" ht="15" hidden="1" customHeight="1" x14ac:dyDescent="0.25">
      <c r="B1184" s="64"/>
      <c r="F1184" s="5"/>
      <c r="G1184" s="5"/>
    </row>
    <row r="1185" spans="2:7" ht="15" hidden="1" customHeight="1" x14ac:dyDescent="0.25">
      <c r="B1185" s="64"/>
      <c r="F1185" s="5"/>
      <c r="G1185" s="5"/>
    </row>
    <row r="1186" spans="2:7" ht="15" hidden="1" customHeight="1" x14ac:dyDescent="0.25">
      <c r="B1186" s="64"/>
      <c r="F1186" s="5"/>
      <c r="G1186" s="5"/>
    </row>
    <row r="1187" spans="2:7" ht="15" hidden="1" customHeight="1" x14ac:dyDescent="0.25">
      <c r="B1187" s="64"/>
      <c r="F1187" s="5"/>
      <c r="G1187" s="5"/>
    </row>
    <row r="1188" spans="2:7" ht="15" hidden="1" customHeight="1" x14ac:dyDescent="0.25">
      <c r="B1188" s="64"/>
      <c r="F1188" s="5"/>
      <c r="G1188" s="5"/>
    </row>
    <row r="1189" spans="2:7" ht="15" hidden="1" customHeight="1" x14ac:dyDescent="0.25">
      <c r="B1189" s="64"/>
      <c r="F1189" s="5"/>
      <c r="G1189" s="5"/>
    </row>
    <row r="1190" spans="2:7" ht="15" hidden="1" customHeight="1" x14ac:dyDescent="0.25">
      <c r="B1190" s="64"/>
      <c r="F1190" s="5"/>
      <c r="G1190" s="5"/>
    </row>
    <row r="1191" spans="2:7" ht="15" hidden="1" customHeight="1" x14ac:dyDescent="0.25">
      <c r="B1191" s="64"/>
      <c r="F1191" s="5"/>
      <c r="G1191" s="5"/>
    </row>
    <row r="1192" spans="2:7" ht="15" hidden="1" customHeight="1" x14ac:dyDescent="0.25">
      <c r="B1192" s="64"/>
      <c r="F1192" s="5"/>
      <c r="G1192" s="5"/>
    </row>
    <row r="1193" spans="2:7" ht="15" hidden="1" customHeight="1" x14ac:dyDescent="0.25">
      <c r="B1193" s="64"/>
      <c r="F1193" s="5"/>
      <c r="G1193" s="5"/>
    </row>
    <row r="1194" spans="2:7" ht="15" hidden="1" customHeight="1" x14ac:dyDescent="0.25">
      <c r="B1194" s="64"/>
      <c r="F1194" s="5"/>
      <c r="G1194" s="5"/>
    </row>
    <row r="1195" spans="2:7" ht="15" hidden="1" customHeight="1" x14ac:dyDescent="0.25">
      <c r="B1195" s="64"/>
      <c r="F1195" s="5"/>
      <c r="G1195" s="5"/>
    </row>
    <row r="1196" spans="2:7" ht="15" hidden="1" customHeight="1" x14ac:dyDescent="0.25">
      <c r="B1196" s="64"/>
      <c r="F1196" s="5"/>
      <c r="G1196" s="5"/>
    </row>
    <row r="1197" spans="2:7" ht="15" hidden="1" customHeight="1" x14ac:dyDescent="0.25">
      <c r="B1197" s="64"/>
      <c r="F1197" s="5"/>
      <c r="G1197" s="5"/>
    </row>
    <row r="1198" spans="2:7" ht="15" hidden="1" customHeight="1" x14ac:dyDescent="0.25">
      <c r="B1198" s="64"/>
      <c r="F1198" s="5"/>
      <c r="G1198" s="5"/>
    </row>
    <row r="1199" spans="2:7" ht="15" hidden="1" customHeight="1" x14ac:dyDescent="0.25">
      <c r="B1199" s="64"/>
      <c r="F1199" s="5"/>
      <c r="G1199" s="5"/>
    </row>
    <row r="1200" spans="2:7" ht="15" hidden="1" customHeight="1" x14ac:dyDescent="0.25">
      <c r="B1200" s="64"/>
      <c r="F1200" s="5"/>
      <c r="G1200" s="5"/>
    </row>
    <row r="1201" spans="2:7" ht="15" hidden="1" customHeight="1" x14ac:dyDescent="0.25">
      <c r="B1201" s="64"/>
      <c r="F1201" s="5"/>
      <c r="G1201" s="5"/>
    </row>
    <row r="1202" spans="2:7" ht="15" hidden="1" customHeight="1" x14ac:dyDescent="0.25">
      <c r="B1202" s="64"/>
      <c r="F1202" s="5"/>
      <c r="G1202" s="5"/>
    </row>
    <row r="1203" spans="2:7" ht="15" hidden="1" customHeight="1" x14ac:dyDescent="0.25">
      <c r="B1203" s="64"/>
      <c r="F1203" s="5"/>
      <c r="G1203" s="5"/>
    </row>
    <row r="1204" spans="2:7" ht="15" hidden="1" customHeight="1" x14ac:dyDescent="0.25">
      <c r="B1204" s="64"/>
      <c r="F1204" s="5"/>
      <c r="G1204" s="5"/>
    </row>
    <row r="1205" spans="2:7" ht="15" hidden="1" customHeight="1" x14ac:dyDescent="0.25">
      <c r="B1205" s="64"/>
      <c r="F1205" s="5"/>
      <c r="G1205" s="5"/>
    </row>
    <row r="1206" spans="2:7" ht="15" hidden="1" customHeight="1" x14ac:dyDescent="0.25">
      <c r="B1206" s="64"/>
      <c r="F1206" s="5"/>
      <c r="G1206" s="5"/>
    </row>
    <row r="1207" spans="2:7" ht="15" hidden="1" customHeight="1" x14ac:dyDescent="0.25">
      <c r="B1207" s="64"/>
      <c r="F1207" s="5"/>
      <c r="G1207" s="5"/>
    </row>
    <row r="1208" spans="2:7" ht="15" hidden="1" customHeight="1" x14ac:dyDescent="0.25">
      <c r="B1208" s="64"/>
      <c r="F1208" s="5"/>
      <c r="G1208" s="5"/>
    </row>
    <row r="1209" spans="2:7" ht="15" hidden="1" customHeight="1" x14ac:dyDescent="0.25">
      <c r="B1209" s="64"/>
      <c r="F1209" s="5"/>
      <c r="G1209" s="5"/>
    </row>
    <row r="1210" spans="2:7" ht="15" hidden="1" customHeight="1" x14ac:dyDescent="0.25">
      <c r="B1210" s="64"/>
      <c r="F1210" s="5"/>
      <c r="G1210" s="5"/>
    </row>
    <row r="1211" spans="2:7" ht="15" hidden="1" customHeight="1" x14ac:dyDescent="0.25">
      <c r="B1211" s="64"/>
      <c r="F1211" s="5"/>
      <c r="G1211" s="5"/>
    </row>
    <row r="1212" spans="2:7" ht="15" hidden="1" customHeight="1" x14ac:dyDescent="0.25">
      <c r="B1212" s="64"/>
      <c r="F1212" s="5"/>
      <c r="G1212" s="5"/>
    </row>
    <row r="1213" spans="2:7" ht="15" hidden="1" customHeight="1" x14ac:dyDescent="0.25">
      <c r="B1213" s="64"/>
      <c r="F1213" s="5"/>
      <c r="G1213" s="5"/>
    </row>
    <row r="1214" spans="2:7" ht="15" hidden="1" customHeight="1" x14ac:dyDescent="0.25">
      <c r="B1214" s="64"/>
      <c r="F1214" s="5"/>
      <c r="G1214" s="5"/>
    </row>
    <row r="1215" spans="2:7" ht="15" hidden="1" customHeight="1" x14ac:dyDescent="0.25">
      <c r="B1215" s="64"/>
      <c r="F1215" s="5"/>
      <c r="G1215" s="5"/>
    </row>
    <row r="1216" spans="2:7" ht="15" hidden="1" customHeight="1" x14ac:dyDescent="0.25">
      <c r="B1216" s="64"/>
      <c r="F1216" s="5"/>
      <c r="G1216" s="5"/>
    </row>
    <row r="1217" spans="2:7" ht="15" hidden="1" customHeight="1" x14ac:dyDescent="0.25">
      <c r="B1217" s="64"/>
      <c r="F1217" s="5"/>
      <c r="G1217" s="5"/>
    </row>
    <row r="1218" spans="2:7" ht="15" hidden="1" customHeight="1" x14ac:dyDescent="0.25">
      <c r="B1218" s="64"/>
      <c r="F1218" s="5"/>
      <c r="G1218" s="5"/>
    </row>
    <row r="1219" spans="2:7" ht="15" hidden="1" customHeight="1" x14ac:dyDescent="0.25">
      <c r="B1219" s="64"/>
      <c r="F1219" s="5"/>
      <c r="G1219" s="5"/>
    </row>
    <row r="1220" spans="2:7" ht="15" hidden="1" customHeight="1" x14ac:dyDescent="0.25">
      <c r="B1220" s="64"/>
      <c r="F1220" s="5"/>
      <c r="G1220" s="5"/>
    </row>
    <row r="1221" spans="2:7" ht="15" hidden="1" customHeight="1" x14ac:dyDescent="0.25">
      <c r="B1221" s="64"/>
      <c r="F1221" s="5"/>
      <c r="G1221" s="5"/>
    </row>
    <row r="1222" spans="2:7" ht="15" hidden="1" customHeight="1" x14ac:dyDescent="0.25">
      <c r="B1222" s="64"/>
      <c r="F1222" s="5"/>
      <c r="G1222" s="5"/>
    </row>
    <row r="1223" spans="2:7" ht="15" hidden="1" customHeight="1" x14ac:dyDescent="0.25">
      <c r="B1223" s="64"/>
      <c r="F1223" s="5"/>
      <c r="G1223" s="5"/>
    </row>
    <row r="1224" spans="2:7" ht="15" hidden="1" customHeight="1" x14ac:dyDescent="0.25">
      <c r="B1224" s="64"/>
      <c r="F1224" s="5"/>
      <c r="G1224" s="5"/>
    </row>
    <row r="1225" spans="2:7" ht="15" hidden="1" customHeight="1" x14ac:dyDescent="0.25">
      <c r="B1225" s="64"/>
      <c r="F1225" s="5"/>
      <c r="G1225" s="5"/>
    </row>
    <row r="1226" spans="2:7" ht="15" hidden="1" customHeight="1" x14ac:dyDescent="0.25">
      <c r="B1226" s="64"/>
      <c r="F1226" s="5"/>
      <c r="G1226" s="5"/>
    </row>
    <row r="1227" spans="2:7" ht="15" hidden="1" customHeight="1" x14ac:dyDescent="0.25">
      <c r="B1227" s="64"/>
      <c r="F1227" s="5"/>
      <c r="G1227" s="5"/>
    </row>
    <row r="1228" spans="2:7" ht="15" hidden="1" customHeight="1" x14ac:dyDescent="0.25">
      <c r="B1228" s="64"/>
      <c r="F1228" s="5"/>
      <c r="G1228" s="5"/>
    </row>
    <row r="1229" spans="2:7" ht="15" hidden="1" customHeight="1" x14ac:dyDescent="0.25">
      <c r="B1229" s="64"/>
      <c r="F1229" s="5"/>
      <c r="G1229" s="5"/>
    </row>
    <row r="1230" spans="2:7" ht="15" hidden="1" customHeight="1" x14ac:dyDescent="0.25">
      <c r="B1230" s="64"/>
      <c r="F1230" s="5"/>
      <c r="G1230" s="5"/>
    </row>
    <row r="1231" spans="2:7" ht="15" hidden="1" customHeight="1" x14ac:dyDescent="0.25">
      <c r="B1231" s="64"/>
      <c r="F1231" s="5"/>
      <c r="G1231" s="5"/>
    </row>
    <row r="1232" spans="2:7" ht="15" hidden="1" customHeight="1" x14ac:dyDescent="0.25">
      <c r="B1232" s="64"/>
      <c r="F1232" s="5"/>
      <c r="G1232" s="5"/>
    </row>
    <row r="1233" spans="2:7" ht="15" hidden="1" customHeight="1" x14ac:dyDescent="0.25">
      <c r="B1233" s="64"/>
      <c r="F1233" s="5"/>
      <c r="G1233" s="5"/>
    </row>
    <row r="1234" spans="2:7" ht="15" hidden="1" customHeight="1" x14ac:dyDescent="0.25">
      <c r="B1234" s="64"/>
      <c r="F1234" s="5"/>
      <c r="G1234" s="5"/>
    </row>
    <row r="1235" spans="2:7" ht="15" hidden="1" customHeight="1" x14ac:dyDescent="0.25">
      <c r="B1235" s="64"/>
      <c r="F1235" s="5"/>
      <c r="G1235" s="5"/>
    </row>
    <row r="1236" spans="2:7" ht="15" hidden="1" customHeight="1" x14ac:dyDescent="0.25">
      <c r="B1236" s="64"/>
      <c r="F1236" s="5"/>
      <c r="G1236" s="5"/>
    </row>
    <row r="1237" spans="2:7" ht="15" hidden="1" customHeight="1" x14ac:dyDescent="0.25">
      <c r="B1237" s="64"/>
      <c r="F1237" s="5"/>
      <c r="G1237" s="5"/>
    </row>
    <row r="1238" spans="2:7" ht="15" hidden="1" customHeight="1" x14ac:dyDescent="0.25">
      <c r="B1238" s="64"/>
      <c r="F1238" s="5"/>
      <c r="G1238" s="5"/>
    </row>
    <row r="1239" spans="2:7" ht="15" hidden="1" customHeight="1" x14ac:dyDescent="0.25">
      <c r="B1239" s="64"/>
      <c r="F1239" s="5"/>
      <c r="G1239" s="5"/>
    </row>
    <row r="1240" spans="2:7" ht="15" hidden="1" customHeight="1" x14ac:dyDescent="0.25">
      <c r="B1240" s="64"/>
      <c r="F1240" s="5"/>
      <c r="G1240" s="5"/>
    </row>
    <row r="1241" spans="2:7" ht="15" hidden="1" customHeight="1" x14ac:dyDescent="0.25">
      <c r="B1241" s="64"/>
      <c r="F1241" s="5"/>
      <c r="G1241" s="5"/>
    </row>
    <row r="1242" spans="2:7" ht="15" hidden="1" customHeight="1" x14ac:dyDescent="0.25">
      <c r="B1242" s="64"/>
      <c r="F1242" s="5"/>
      <c r="G1242" s="5"/>
    </row>
    <row r="1243" spans="2:7" ht="15" hidden="1" customHeight="1" x14ac:dyDescent="0.25">
      <c r="B1243" s="64"/>
      <c r="F1243" s="5"/>
      <c r="G1243" s="5"/>
    </row>
    <row r="1244" spans="2:7" ht="15" hidden="1" customHeight="1" x14ac:dyDescent="0.25">
      <c r="B1244" s="64"/>
      <c r="F1244" s="5"/>
      <c r="G1244" s="5"/>
    </row>
    <row r="1245" spans="2:7" ht="15" hidden="1" customHeight="1" x14ac:dyDescent="0.25">
      <c r="B1245" s="64"/>
      <c r="F1245" s="5"/>
      <c r="G1245" s="5"/>
    </row>
    <row r="1246" spans="2:7" ht="15" hidden="1" customHeight="1" x14ac:dyDescent="0.25">
      <c r="B1246" s="64"/>
      <c r="F1246" s="5"/>
      <c r="G1246" s="5"/>
    </row>
    <row r="1247" spans="2:7" ht="15" hidden="1" customHeight="1" x14ac:dyDescent="0.25">
      <c r="B1247" s="64"/>
      <c r="F1247" s="5"/>
      <c r="G1247" s="5"/>
    </row>
    <row r="1248" spans="2:7" ht="15" hidden="1" customHeight="1" x14ac:dyDescent="0.25">
      <c r="B1248" s="64"/>
      <c r="F1248" s="5"/>
      <c r="G1248" s="5"/>
    </row>
    <row r="1249" spans="2:7" ht="15" hidden="1" customHeight="1" x14ac:dyDescent="0.25">
      <c r="B1249" s="64"/>
      <c r="F1249" s="5"/>
      <c r="G1249" s="5"/>
    </row>
    <row r="1250" spans="2:7" ht="15" hidden="1" customHeight="1" x14ac:dyDescent="0.25">
      <c r="B1250" s="64"/>
      <c r="F1250" s="5"/>
      <c r="G1250" s="5"/>
    </row>
    <row r="1251" spans="2:7" ht="15" hidden="1" customHeight="1" x14ac:dyDescent="0.25">
      <c r="B1251" s="64"/>
      <c r="F1251" s="5"/>
      <c r="G1251" s="5"/>
    </row>
    <row r="1252" spans="2:7" ht="15" hidden="1" customHeight="1" x14ac:dyDescent="0.25">
      <c r="B1252" s="64"/>
      <c r="F1252" s="5"/>
      <c r="G1252" s="5"/>
    </row>
    <row r="1253" spans="2:7" ht="15" hidden="1" customHeight="1" x14ac:dyDescent="0.25">
      <c r="B1253" s="64"/>
      <c r="F1253" s="5"/>
      <c r="G1253" s="5"/>
    </row>
    <row r="1254" spans="2:7" ht="15" hidden="1" customHeight="1" x14ac:dyDescent="0.25">
      <c r="B1254" s="64"/>
      <c r="F1254" s="5"/>
      <c r="G1254" s="5"/>
    </row>
    <row r="1255" spans="2:7" ht="15" hidden="1" customHeight="1" x14ac:dyDescent="0.25">
      <c r="B1255" s="64"/>
      <c r="F1255" s="5"/>
      <c r="G1255" s="5"/>
    </row>
    <row r="1256" spans="2:7" ht="15" hidden="1" customHeight="1" x14ac:dyDescent="0.25">
      <c r="B1256" s="64"/>
      <c r="F1256" s="5"/>
      <c r="G1256" s="5"/>
    </row>
    <row r="1257" spans="2:7" ht="15" hidden="1" customHeight="1" x14ac:dyDescent="0.25">
      <c r="B1257" s="64"/>
      <c r="F1257" s="5"/>
      <c r="G1257" s="5"/>
    </row>
    <row r="1258" spans="2:7" ht="15" hidden="1" customHeight="1" x14ac:dyDescent="0.25">
      <c r="B1258" s="64"/>
      <c r="F1258" s="5"/>
      <c r="G1258" s="5"/>
    </row>
    <row r="1259" spans="2:7" ht="15" hidden="1" customHeight="1" x14ac:dyDescent="0.25">
      <c r="B1259" s="64"/>
      <c r="F1259" s="5"/>
      <c r="G1259" s="5"/>
    </row>
    <row r="1260" spans="2:7" ht="15" hidden="1" customHeight="1" x14ac:dyDescent="0.25">
      <c r="B1260" s="64"/>
      <c r="F1260" s="5"/>
      <c r="G1260" s="5"/>
    </row>
    <row r="1261" spans="2:7" ht="15" hidden="1" customHeight="1" x14ac:dyDescent="0.25">
      <c r="B1261" s="64"/>
      <c r="F1261" s="5"/>
      <c r="G1261" s="5"/>
    </row>
    <row r="1262" spans="2:7" ht="15" hidden="1" customHeight="1" x14ac:dyDescent="0.25">
      <c r="B1262" s="64"/>
      <c r="F1262" s="5"/>
      <c r="G1262" s="5"/>
    </row>
    <row r="1263" spans="2:7" ht="15" hidden="1" customHeight="1" x14ac:dyDescent="0.25">
      <c r="B1263" s="64"/>
      <c r="F1263" s="5"/>
      <c r="G1263" s="5"/>
    </row>
    <row r="1264" spans="2:7" ht="15" hidden="1" customHeight="1" x14ac:dyDescent="0.25">
      <c r="B1264" s="64"/>
      <c r="F1264" s="5"/>
      <c r="G1264" s="5"/>
    </row>
    <row r="1265" spans="2:7" ht="15" hidden="1" customHeight="1" x14ac:dyDescent="0.25">
      <c r="B1265" s="64"/>
      <c r="F1265" s="5"/>
      <c r="G1265" s="5"/>
    </row>
    <row r="1266" spans="2:7" ht="15" hidden="1" customHeight="1" x14ac:dyDescent="0.25">
      <c r="B1266" s="64"/>
      <c r="F1266" s="5"/>
      <c r="G1266" s="5"/>
    </row>
    <row r="1267" spans="2:7" ht="15" hidden="1" customHeight="1" x14ac:dyDescent="0.25">
      <c r="B1267" s="64"/>
      <c r="F1267" s="5"/>
      <c r="G1267" s="5"/>
    </row>
    <row r="1268" spans="2:7" ht="15" hidden="1" customHeight="1" x14ac:dyDescent="0.25">
      <c r="B1268" s="64"/>
      <c r="F1268" s="5"/>
      <c r="G1268" s="5"/>
    </row>
    <row r="1269" spans="2:7" ht="15" hidden="1" customHeight="1" x14ac:dyDescent="0.25">
      <c r="B1269" s="64"/>
      <c r="F1269" s="5"/>
      <c r="G1269" s="5"/>
    </row>
    <row r="1270" spans="2:7" ht="15" hidden="1" customHeight="1" x14ac:dyDescent="0.25">
      <c r="B1270" s="64"/>
      <c r="F1270" s="5"/>
      <c r="G1270" s="5"/>
    </row>
    <row r="1271" spans="2:7" ht="15" hidden="1" customHeight="1" x14ac:dyDescent="0.25">
      <c r="B1271" s="64"/>
      <c r="F1271" s="5"/>
      <c r="G1271" s="5"/>
    </row>
    <row r="1272" spans="2:7" ht="15" hidden="1" customHeight="1" x14ac:dyDescent="0.25">
      <c r="B1272" s="64"/>
      <c r="F1272" s="5"/>
      <c r="G1272" s="5"/>
    </row>
    <row r="1273" spans="2:7" ht="15" hidden="1" customHeight="1" x14ac:dyDescent="0.25">
      <c r="B1273" s="64"/>
      <c r="F1273" s="5"/>
      <c r="G1273" s="5"/>
    </row>
    <row r="1274" spans="2:7" ht="15" hidden="1" customHeight="1" x14ac:dyDescent="0.25">
      <c r="B1274" s="64"/>
      <c r="F1274" s="5"/>
      <c r="G1274" s="5"/>
    </row>
    <row r="1275" spans="2:7" ht="15" hidden="1" customHeight="1" x14ac:dyDescent="0.25">
      <c r="B1275" s="64"/>
      <c r="F1275" s="5"/>
      <c r="G1275" s="5"/>
    </row>
    <row r="1276" spans="2:7" ht="15" hidden="1" customHeight="1" x14ac:dyDescent="0.25">
      <c r="B1276" s="64"/>
      <c r="F1276" s="5"/>
      <c r="G1276" s="5"/>
    </row>
    <row r="1277" spans="2:7" ht="15" hidden="1" customHeight="1" x14ac:dyDescent="0.25">
      <c r="B1277" s="64"/>
      <c r="F1277" s="5"/>
      <c r="G1277" s="5"/>
    </row>
    <row r="1278" spans="2:7" ht="15" hidden="1" customHeight="1" x14ac:dyDescent="0.25">
      <c r="B1278" s="64"/>
      <c r="F1278" s="5"/>
      <c r="G1278" s="5"/>
    </row>
    <row r="1279" spans="2:7" ht="15" hidden="1" customHeight="1" x14ac:dyDescent="0.25">
      <c r="B1279" s="64"/>
      <c r="F1279" s="5"/>
      <c r="G1279" s="5"/>
    </row>
    <row r="1280" spans="2:7" ht="15" hidden="1" customHeight="1" x14ac:dyDescent="0.25">
      <c r="B1280" s="64"/>
      <c r="F1280" s="5"/>
      <c r="G1280" s="5"/>
    </row>
    <row r="1281" spans="2:7" ht="15" hidden="1" customHeight="1" x14ac:dyDescent="0.25">
      <c r="B1281" s="64"/>
      <c r="F1281" s="5"/>
      <c r="G1281" s="5"/>
    </row>
    <row r="1282" spans="2:7" ht="15" hidden="1" customHeight="1" x14ac:dyDescent="0.25">
      <c r="B1282" s="64"/>
      <c r="F1282" s="5"/>
      <c r="G1282" s="5"/>
    </row>
    <row r="1283" spans="2:7" ht="15" hidden="1" customHeight="1" x14ac:dyDescent="0.25">
      <c r="B1283" s="64"/>
      <c r="F1283" s="5"/>
      <c r="G1283" s="5"/>
    </row>
    <row r="1284" spans="2:7" ht="15" hidden="1" customHeight="1" x14ac:dyDescent="0.25">
      <c r="B1284" s="64"/>
      <c r="F1284" s="5"/>
      <c r="G1284" s="5"/>
    </row>
    <row r="1285" spans="2:7" ht="15" hidden="1" customHeight="1" x14ac:dyDescent="0.25">
      <c r="B1285" s="64"/>
      <c r="F1285" s="5"/>
      <c r="G1285" s="5"/>
    </row>
    <row r="1286" spans="2:7" ht="15" hidden="1" customHeight="1" x14ac:dyDescent="0.25">
      <c r="B1286" s="64"/>
      <c r="F1286" s="5"/>
      <c r="G1286" s="5"/>
    </row>
    <row r="1287" spans="2:7" ht="15" hidden="1" customHeight="1" x14ac:dyDescent="0.25">
      <c r="B1287" s="64"/>
      <c r="F1287" s="5"/>
      <c r="G1287" s="5"/>
    </row>
    <row r="1288" spans="2:7" ht="15" hidden="1" customHeight="1" x14ac:dyDescent="0.25">
      <c r="B1288" s="64"/>
      <c r="F1288" s="5"/>
      <c r="G1288" s="5"/>
    </row>
    <row r="1289" spans="2:7" ht="15" hidden="1" customHeight="1" x14ac:dyDescent="0.25">
      <c r="B1289" s="64"/>
      <c r="F1289" s="5"/>
      <c r="G1289" s="5"/>
    </row>
    <row r="1290" spans="2:7" ht="15" hidden="1" customHeight="1" x14ac:dyDescent="0.25">
      <c r="B1290" s="64"/>
      <c r="F1290" s="5"/>
      <c r="G1290" s="5"/>
    </row>
    <row r="1291" spans="2:7" ht="15" hidden="1" customHeight="1" x14ac:dyDescent="0.25">
      <c r="B1291" s="64"/>
      <c r="F1291" s="5"/>
      <c r="G1291" s="5"/>
    </row>
    <row r="1292" spans="2:7" ht="15" hidden="1" customHeight="1" x14ac:dyDescent="0.25">
      <c r="B1292" s="64"/>
      <c r="F1292" s="5"/>
      <c r="G1292" s="5"/>
    </row>
    <row r="1293" spans="2:7" ht="15" hidden="1" customHeight="1" x14ac:dyDescent="0.25">
      <c r="B1293" s="64"/>
      <c r="F1293" s="5"/>
      <c r="G1293" s="5"/>
    </row>
    <row r="1294" spans="2:7" ht="15" hidden="1" customHeight="1" x14ac:dyDescent="0.25">
      <c r="B1294" s="64"/>
      <c r="F1294" s="5"/>
      <c r="G1294" s="5"/>
    </row>
    <row r="1295" spans="2:7" ht="15" hidden="1" customHeight="1" x14ac:dyDescent="0.25">
      <c r="B1295" s="64"/>
      <c r="F1295" s="5"/>
      <c r="G1295" s="5"/>
    </row>
    <row r="1296" spans="2:7" ht="15" hidden="1" customHeight="1" x14ac:dyDescent="0.25">
      <c r="B1296" s="64"/>
      <c r="F1296" s="5"/>
      <c r="G1296" s="5"/>
    </row>
    <row r="1297" spans="2:7" ht="15" hidden="1" customHeight="1" x14ac:dyDescent="0.25">
      <c r="B1297" s="64"/>
      <c r="F1297" s="5"/>
      <c r="G1297" s="5"/>
    </row>
    <row r="1298" spans="2:7" ht="15" hidden="1" customHeight="1" x14ac:dyDescent="0.25">
      <c r="B1298" s="64"/>
      <c r="F1298" s="5"/>
      <c r="G1298" s="5"/>
    </row>
    <row r="1299" spans="2:7" ht="15" hidden="1" customHeight="1" x14ac:dyDescent="0.25">
      <c r="B1299" s="64"/>
      <c r="F1299" s="5"/>
      <c r="G1299" s="5"/>
    </row>
    <row r="1300" spans="2:7" ht="15" hidden="1" customHeight="1" x14ac:dyDescent="0.25">
      <c r="B1300" s="64"/>
      <c r="F1300" s="5"/>
      <c r="G1300" s="5"/>
    </row>
    <row r="1301" spans="2:7" ht="15" hidden="1" customHeight="1" x14ac:dyDescent="0.25">
      <c r="B1301" s="64"/>
      <c r="F1301" s="5"/>
      <c r="G1301" s="5"/>
    </row>
    <row r="1302" spans="2:7" ht="15" hidden="1" customHeight="1" x14ac:dyDescent="0.25">
      <c r="B1302" s="64"/>
      <c r="F1302" s="5"/>
      <c r="G1302" s="5"/>
    </row>
    <row r="1303" spans="2:7" ht="15" hidden="1" customHeight="1" x14ac:dyDescent="0.25">
      <c r="B1303" s="64"/>
      <c r="F1303" s="5"/>
      <c r="G1303" s="5"/>
    </row>
    <row r="1304" spans="2:7" ht="15" hidden="1" customHeight="1" x14ac:dyDescent="0.25">
      <c r="B1304" s="64"/>
      <c r="F1304" s="5"/>
      <c r="G1304" s="5"/>
    </row>
    <row r="1305" spans="2:7" ht="15" hidden="1" customHeight="1" x14ac:dyDescent="0.25">
      <c r="B1305" s="64"/>
      <c r="F1305" s="5"/>
      <c r="G1305" s="5"/>
    </row>
    <row r="1306" spans="2:7" ht="15" hidden="1" customHeight="1" x14ac:dyDescent="0.25">
      <c r="B1306" s="64"/>
      <c r="F1306" s="5"/>
      <c r="G1306" s="5"/>
    </row>
    <row r="1307" spans="2:7" ht="15" hidden="1" customHeight="1" x14ac:dyDescent="0.25">
      <c r="B1307" s="64"/>
      <c r="F1307" s="5"/>
      <c r="G1307" s="5"/>
    </row>
    <row r="1308" spans="2:7" ht="15" hidden="1" customHeight="1" x14ac:dyDescent="0.25">
      <c r="B1308" s="64"/>
      <c r="F1308" s="5"/>
      <c r="G1308" s="5"/>
    </row>
    <row r="1309" spans="2:7" ht="15" hidden="1" customHeight="1" x14ac:dyDescent="0.25">
      <c r="B1309" s="64"/>
      <c r="F1309" s="5"/>
      <c r="G1309" s="5"/>
    </row>
    <row r="1310" spans="2:7" ht="15" hidden="1" customHeight="1" x14ac:dyDescent="0.25">
      <c r="B1310" s="64"/>
      <c r="F1310" s="5"/>
      <c r="G1310" s="5"/>
    </row>
    <row r="1311" spans="2:7" ht="15" hidden="1" customHeight="1" x14ac:dyDescent="0.25">
      <c r="B1311" s="64"/>
      <c r="F1311" s="5"/>
      <c r="G1311" s="5"/>
    </row>
    <row r="1312" spans="2:7" ht="15" hidden="1" customHeight="1" x14ac:dyDescent="0.25">
      <c r="B1312" s="64"/>
      <c r="F1312" s="5"/>
      <c r="G1312" s="5"/>
    </row>
    <row r="1313" spans="2:7" ht="15" hidden="1" customHeight="1" x14ac:dyDescent="0.25">
      <c r="B1313" s="64"/>
      <c r="F1313" s="5"/>
      <c r="G1313" s="5"/>
    </row>
    <row r="1314" spans="2:7" ht="15" hidden="1" customHeight="1" x14ac:dyDescent="0.25">
      <c r="B1314" s="64"/>
      <c r="F1314" s="5"/>
      <c r="G1314" s="5"/>
    </row>
    <row r="1315" spans="2:7" ht="15" hidden="1" customHeight="1" x14ac:dyDescent="0.25">
      <c r="B1315" s="64"/>
      <c r="F1315" s="5"/>
      <c r="G1315" s="5"/>
    </row>
    <row r="1316" spans="2:7" ht="15" hidden="1" customHeight="1" x14ac:dyDescent="0.25">
      <c r="B1316" s="64"/>
      <c r="F1316" s="5"/>
      <c r="G1316" s="5"/>
    </row>
    <row r="1317" spans="2:7" ht="15" hidden="1" customHeight="1" x14ac:dyDescent="0.25">
      <c r="B1317" s="64"/>
      <c r="F1317" s="5"/>
      <c r="G1317" s="5"/>
    </row>
    <row r="1318" spans="2:7" ht="15" hidden="1" customHeight="1" x14ac:dyDescent="0.25">
      <c r="B1318" s="64"/>
      <c r="F1318" s="5"/>
      <c r="G1318" s="5"/>
    </row>
    <row r="1319" spans="2:7" ht="15" hidden="1" customHeight="1" x14ac:dyDescent="0.25">
      <c r="B1319" s="64"/>
      <c r="F1319" s="5"/>
      <c r="G1319" s="5"/>
    </row>
    <row r="1320" spans="2:7" ht="15" hidden="1" customHeight="1" x14ac:dyDescent="0.25">
      <c r="B1320" s="64"/>
      <c r="F1320" s="5"/>
      <c r="G1320" s="5"/>
    </row>
    <row r="1321" spans="2:7" ht="15" hidden="1" customHeight="1" x14ac:dyDescent="0.25">
      <c r="B1321" s="64"/>
      <c r="F1321" s="5"/>
      <c r="G1321" s="5"/>
    </row>
    <row r="1322" spans="2:7" ht="15" hidden="1" customHeight="1" x14ac:dyDescent="0.25">
      <c r="B1322" s="64"/>
      <c r="F1322" s="5"/>
      <c r="G1322" s="5"/>
    </row>
    <row r="1323" spans="2:7" ht="15" hidden="1" customHeight="1" x14ac:dyDescent="0.25">
      <c r="B1323" s="64"/>
      <c r="F1323" s="5"/>
      <c r="G1323" s="5"/>
    </row>
    <row r="1324" spans="2:7" ht="15" hidden="1" customHeight="1" x14ac:dyDescent="0.25">
      <c r="B1324" s="64"/>
      <c r="F1324" s="5"/>
      <c r="G1324" s="5"/>
    </row>
    <row r="1325" spans="2:7" ht="15" hidden="1" customHeight="1" x14ac:dyDescent="0.25">
      <c r="B1325" s="64"/>
      <c r="F1325" s="5"/>
      <c r="G1325" s="5"/>
    </row>
    <row r="1326" spans="2:7" ht="15" hidden="1" customHeight="1" x14ac:dyDescent="0.25">
      <c r="B1326" s="64"/>
      <c r="F1326" s="5"/>
      <c r="G1326" s="5"/>
    </row>
    <row r="1327" spans="2:7" ht="15" hidden="1" customHeight="1" x14ac:dyDescent="0.25">
      <c r="B1327" s="64"/>
      <c r="F1327" s="5"/>
      <c r="G1327" s="5"/>
    </row>
    <row r="1328" spans="2:7" ht="15" hidden="1" customHeight="1" x14ac:dyDescent="0.25">
      <c r="B1328" s="64"/>
      <c r="F1328" s="5"/>
      <c r="G1328" s="5"/>
    </row>
    <row r="1329" spans="2:7" ht="15" hidden="1" customHeight="1" x14ac:dyDescent="0.25">
      <c r="B1329" s="64"/>
      <c r="F1329" s="5"/>
      <c r="G1329" s="5"/>
    </row>
    <row r="1330" spans="2:7" ht="15" hidden="1" customHeight="1" x14ac:dyDescent="0.25">
      <c r="B1330" s="64"/>
      <c r="F1330" s="5"/>
      <c r="G1330" s="5"/>
    </row>
    <row r="1331" spans="2:7" ht="15" hidden="1" customHeight="1" x14ac:dyDescent="0.25">
      <c r="B1331" s="64"/>
      <c r="F1331" s="5"/>
      <c r="G1331" s="5"/>
    </row>
    <row r="1332" spans="2:7" ht="15" hidden="1" customHeight="1" x14ac:dyDescent="0.25">
      <c r="B1332" s="64"/>
      <c r="F1332" s="5"/>
      <c r="G1332" s="5"/>
    </row>
    <row r="1333" spans="2:7" ht="15" hidden="1" customHeight="1" x14ac:dyDescent="0.25">
      <c r="B1333" s="64"/>
      <c r="F1333" s="5"/>
      <c r="G1333" s="5"/>
    </row>
    <row r="1334" spans="2:7" ht="15" hidden="1" customHeight="1" x14ac:dyDescent="0.25">
      <c r="B1334" s="64"/>
      <c r="F1334" s="5"/>
      <c r="G1334" s="5"/>
    </row>
    <row r="1335" spans="2:7" ht="15" hidden="1" customHeight="1" x14ac:dyDescent="0.25">
      <c r="B1335" s="64"/>
      <c r="F1335" s="5"/>
      <c r="G1335" s="5"/>
    </row>
    <row r="1336" spans="2:7" ht="15" hidden="1" customHeight="1" x14ac:dyDescent="0.25">
      <c r="B1336" s="64"/>
      <c r="F1336" s="5"/>
      <c r="G1336" s="5"/>
    </row>
    <row r="1337" spans="2:7" ht="15" hidden="1" customHeight="1" x14ac:dyDescent="0.25">
      <c r="B1337" s="64"/>
      <c r="F1337" s="5"/>
      <c r="G1337" s="5"/>
    </row>
    <row r="1338" spans="2:7" ht="15" hidden="1" customHeight="1" x14ac:dyDescent="0.25">
      <c r="B1338" s="64"/>
      <c r="F1338" s="5"/>
      <c r="G1338" s="5"/>
    </row>
    <row r="1339" spans="2:7" ht="15" hidden="1" customHeight="1" x14ac:dyDescent="0.25">
      <c r="B1339" s="64"/>
      <c r="F1339" s="5"/>
      <c r="G1339" s="5"/>
    </row>
    <row r="1340" spans="2:7" ht="15" hidden="1" customHeight="1" x14ac:dyDescent="0.25">
      <c r="B1340" s="64"/>
      <c r="F1340" s="5"/>
      <c r="G1340" s="5"/>
    </row>
    <row r="1341" spans="2:7" ht="15" hidden="1" customHeight="1" x14ac:dyDescent="0.25">
      <c r="B1341" s="64"/>
      <c r="F1341" s="5"/>
      <c r="G1341" s="5"/>
    </row>
    <row r="1342" spans="2:7" ht="15" hidden="1" customHeight="1" x14ac:dyDescent="0.25">
      <c r="B1342" s="64"/>
      <c r="F1342" s="5"/>
      <c r="G1342" s="5"/>
    </row>
    <row r="1343" spans="2:7" ht="15" hidden="1" customHeight="1" x14ac:dyDescent="0.25">
      <c r="B1343" s="64"/>
      <c r="F1343" s="5"/>
      <c r="G1343" s="5"/>
    </row>
    <row r="1344" spans="2:7" ht="15" hidden="1" customHeight="1" x14ac:dyDescent="0.25">
      <c r="B1344" s="64"/>
      <c r="F1344" s="5"/>
      <c r="G1344" s="5"/>
    </row>
    <row r="1345" spans="2:7" ht="15" hidden="1" customHeight="1" x14ac:dyDescent="0.25">
      <c r="B1345" s="64"/>
      <c r="F1345" s="5"/>
      <c r="G1345" s="5"/>
    </row>
    <row r="1346" spans="2:7" ht="15" hidden="1" customHeight="1" x14ac:dyDescent="0.25">
      <c r="B1346" s="64"/>
      <c r="F1346" s="5"/>
      <c r="G1346" s="5"/>
    </row>
    <row r="1347" spans="2:7" ht="15" hidden="1" customHeight="1" x14ac:dyDescent="0.25">
      <c r="B1347" s="64"/>
      <c r="F1347" s="5"/>
      <c r="G1347" s="5"/>
    </row>
    <row r="1348" spans="2:7" ht="15" hidden="1" customHeight="1" x14ac:dyDescent="0.25">
      <c r="B1348" s="64"/>
      <c r="F1348" s="5"/>
      <c r="G1348" s="5"/>
    </row>
    <row r="1349" spans="2:7" ht="15" hidden="1" customHeight="1" x14ac:dyDescent="0.25">
      <c r="B1349" s="64"/>
      <c r="F1349" s="5"/>
      <c r="G1349" s="5"/>
    </row>
    <row r="1350" spans="2:7" ht="15" hidden="1" customHeight="1" x14ac:dyDescent="0.25">
      <c r="B1350" s="64"/>
      <c r="F1350" s="5"/>
      <c r="G1350" s="5"/>
    </row>
    <row r="1351" spans="2:7" ht="15" hidden="1" customHeight="1" x14ac:dyDescent="0.25">
      <c r="B1351" s="64"/>
      <c r="F1351" s="5"/>
      <c r="G1351" s="5"/>
    </row>
    <row r="1352" spans="2:7" ht="15" hidden="1" customHeight="1" x14ac:dyDescent="0.25">
      <c r="B1352" s="64"/>
      <c r="F1352" s="5"/>
      <c r="G1352" s="5"/>
    </row>
    <row r="1353" spans="2:7" ht="15" hidden="1" customHeight="1" x14ac:dyDescent="0.25">
      <c r="B1353" s="64"/>
      <c r="F1353" s="5"/>
      <c r="G1353" s="5"/>
    </row>
    <row r="1354" spans="2:7" ht="15" hidden="1" customHeight="1" x14ac:dyDescent="0.25">
      <c r="B1354" s="64"/>
      <c r="F1354" s="5"/>
      <c r="G1354" s="5"/>
    </row>
    <row r="1355" spans="2:7" ht="15" hidden="1" customHeight="1" x14ac:dyDescent="0.25">
      <c r="B1355" s="64"/>
      <c r="F1355" s="5"/>
      <c r="G1355" s="5"/>
    </row>
    <row r="1356" spans="2:7" ht="15" hidden="1" customHeight="1" x14ac:dyDescent="0.25">
      <c r="B1356" s="64"/>
      <c r="F1356" s="5"/>
      <c r="G1356" s="5"/>
    </row>
    <row r="1357" spans="2:7" ht="15" hidden="1" customHeight="1" x14ac:dyDescent="0.25">
      <c r="B1357" s="64"/>
      <c r="F1357" s="5"/>
      <c r="G1357" s="5"/>
    </row>
    <row r="1358" spans="2:7" ht="15" hidden="1" customHeight="1" x14ac:dyDescent="0.25">
      <c r="B1358" s="64"/>
      <c r="F1358" s="5"/>
      <c r="G1358" s="5"/>
    </row>
    <row r="1359" spans="2:7" ht="15" hidden="1" customHeight="1" x14ac:dyDescent="0.25">
      <c r="B1359" s="64"/>
      <c r="F1359" s="5"/>
      <c r="G1359" s="5"/>
    </row>
    <row r="1360" spans="2:7" ht="15" hidden="1" customHeight="1" x14ac:dyDescent="0.25">
      <c r="B1360" s="64"/>
      <c r="F1360" s="5"/>
      <c r="G1360" s="5"/>
    </row>
    <row r="1361" spans="2:7" ht="15" hidden="1" customHeight="1" x14ac:dyDescent="0.25">
      <c r="B1361" s="64"/>
      <c r="F1361" s="5"/>
      <c r="G1361" s="5"/>
    </row>
    <row r="1362" spans="2:7" ht="15" hidden="1" customHeight="1" x14ac:dyDescent="0.25">
      <c r="B1362" s="64"/>
      <c r="F1362" s="5"/>
      <c r="G1362" s="5"/>
    </row>
    <row r="1363" spans="2:7" ht="15" hidden="1" customHeight="1" x14ac:dyDescent="0.25">
      <c r="B1363" s="64"/>
      <c r="F1363" s="5"/>
      <c r="G1363" s="5"/>
    </row>
    <row r="1364" spans="2:7" ht="15" hidden="1" customHeight="1" x14ac:dyDescent="0.25">
      <c r="B1364" s="64"/>
      <c r="F1364" s="5"/>
      <c r="G1364" s="5"/>
    </row>
    <row r="1365" spans="2:7" ht="15" hidden="1" customHeight="1" x14ac:dyDescent="0.25">
      <c r="B1365" s="64"/>
      <c r="F1365" s="5"/>
      <c r="G1365" s="5"/>
    </row>
    <row r="1366" spans="2:7" ht="15" hidden="1" customHeight="1" x14ac:dyDescent="0.25">
      <c r="B1366" s="64"/>
      <c r="F1366" s="5"/>
      <c r="G1366" s="5"/>
    </row>
    <row r="1367" spans="2:7" ht="15" hidden="1" customHeight="1" x14ac:dyDescent="0.25">
      <c r="B1367" s="64"/>
      <c r="F1367" s="5"/>
      <c r="G1367" s="5"/>
    </row>
    <row r="1368" spans="2:7" ht="15" hidden="1" customHeight="1" x14ac:dyDescent="0.25">
      <c r="B1368" s="64"/>
      <c r="F1368" s="5"/>
      <c r="G1368" s="5"/>
    </row>
    <row r="1369" spans="2:7" ht="15" hidden="1" customHeight="1" x14ac:dyDescent="0.25">
      <c r="B1369" s="64"/>
      <c r="F1369" s="5"/>
      <c r="G1369" s="5"/>
    </row>
    <row r="1370" spans="2:7" ht="15" hidden="1" customHeight="1" x14ac:dyDescent="0.25">
      <c r="B1370" s="64"/>
      <c r="F1370" s="5"/>
      <c r="G1370" s="5"/>
    </row>
    <row r="1371" spans="2:7" ht="15" hidden="1" customHeight="1" x14ac:dyDescent="0.25">
      <c r="B1371" s="64"/>
      <c r="F1371" s="5"/>
      <c r="G1371" s="5"/>
    </row>
    <row r="1372" spans="2:7" ht="15" hidden="1" customHeight="1" x14ac:dyDescent="0.25">
      <c r="B1372" s="64"/>
      <c r="F1372" s="5"/>
      <c r="G1372" s="5"/>
    </row>
    <row r="1373" spans="2:7" ht="15" hidden="1" customHeight="1" x14ac:dyDescent="0.25">
      <c r="B1373" s="64"/>
      <c r="F1373" s="5"/>
      <c r="G1373" s="5"/>
    </row>
    <row r="1374" spans="2:7" ht="15" hidden="1" customHeight="1" x14ac:dyDescent="0.25">
      <c r="B1374" s="64"/>
      <c r="F1374" s="5"/>
      <c r="G1374" s="5"/>
    </row>
    <row r="1375" spans="2:7" ht="15" hidden="1" customHeight="1" x14ac:dyDescent="0.25">
      <c r="B1375" s="64"/>
      <c r="F1375" s="5"/>
      <c r="G1375" s="5"/>
    </row>
    <row r="1376" spans="2:7" ht="15" hidden="1" customHeight="1" x14ac:dyDescent="0.25">
      <c r="B1376" s="64"/>
      <c r="F1376" s="5"/>
      <c r="G1376" s="5"/>
    </row>
    <row r="1377" spans="2:7" ht="15" hidden="1" customHeight="1" x14ac:dyDescent="0.25">
      <c r="B1377" s="64"/>
      <c r="F1377" s="5"/>
      <c r="G1377" s="5"/>
    </row>
    <row r="1378" spans="2:7" ht="15" hidden="1" customHeight="1" x14ac:dyDescent="0.25">
      <c r="B1378" s="64"/>
      <c r="F1378" s="5"/>
      <c r="G1378" s="5"/>
    </row>
    <row r="1379" spans="2:7" ht="15" hidden="1" customHeight="1" x14ac:dyDescent="0.25">
      <c r="B1379" s="64"/>
      <c r="F1379" s="5"/>
      <c r="G1379" s="5"/>
    </row>
    <row r="1380" spans="2:7" ht="15" hidden="1" customHeight="1" x14ac:dyDescent="0.25">
      <c r="B1380" s="64"/>
      <c r="F1380" s="5"/>
      <c r="G1380" s="5"/>
    </row>
    <row r="1381" spans="2:7" ht="15" hidden="1" customHeight="1" x14ac:dyDescent="0.25">
      <c r="B1381" s="64"/>
      <c r="F1381" s="5"/>
      <c r="G1381" s="5"/>
    </row>
    <row r="1382" spans="2:7" ht="15" hidden="1" customHeight="1" x14ac:dyDescent="0.25">
      <c r="B1382" s="64"/>
      <c r="F1382" s="5"/>
      <c r="G1382" s="5"/>
    </row>
    <row r="1383" spans="2:7" ht="15" hidden="1" customHeight="1" x14ac:dyDescent="0.25">
      <c r="B1383" s="64"/>
      <c r="F1383" s="5"/>
      <c r="G1383" s="5"/>
    </row>
    <row r="1384" spans="2:7" ht="15" hidden="1" customHeight="1" x14ac:dyDescent="0.25">
      <c r="B1384" s="64"/>
      <c r="F1384" s="5"/>
      <c r="G1384" s="5"/>
    </row>
    <row r="1385" spans="2:7" ht="15" hidden="1" customHeight="1" x14ac:dyDescent="0.25">
      <c r="B1385" s="64"/>
      <c r="F1385" s="5"/>
      <c r="G1385" s="5"/>
    </row>
    <row r="1386" spans="2:7" ht="15" hidden="1" customHeight="1" x14ac:dyDescent="0.25">
      <c r="B1386" s="64"/>
      <c r="F1386" s="5"/>
      <c r="G1386" s="5"/>
    </row>
    <row r="1387" spans="2:7" ht="15" hidden="1" customHeight="1" x14ac:dyDescent="0.25">
      <c r="B1387" s="64"/>
      <c r="F1387" s="5"/>
      <c r="G1387" s="5"/>
    </row>
    <row r="1388" spans="2:7" ht="15" hidden="1" customHeight="1" x14ac:dyDescent="0.25">
      <c r="B1388" s="64"/>
      <c r="F1388" s="5"/>
      <c r="G1388" s="5"/>
    </row>
    <row r="1389" spans="2:7" ht="15" hidden="1" customHeight="1" x14ac:dyDescent="0.25">
      <c r="B1389" s="64"/>
      <c r="F1389" s="5"/>
      <c r="G1389" s="5"/>
    </row>
    <row r="1390" spans="2:7" ht="15" hidden="1" customHeight="1" x14ac:dyDescent="0.25">
      <c r="B1390" s="64"/>
      <c r="F1390" s="5"/>
      <c r="G1390" s="5"/>
    </row>
    <row r="1391" spans="2:7" ht="15" hidden="1" customHeight="1" x14ac:dyDescent="0.25">
      <c r="B1391" s="64"/>
      <c r="F1391" s="5"/>
      <c r="G1391" s="5"/>
    </row>
    <row r="1392" spans="2:7" ht="15" hidden="1" customHeight="1" x14ac:dyDescent="0.25">
      <c r="B1392" s="64"/>
      <c r="F1392" s="5"/>
      <c r="G1392" s="5"/>
    </row>
    <row r="1393" spans="2:7" ht="15" hidden="1" customHeight="1" x14ac:dyDescent="0.25">
      <c r="B1393" s="64"/>
      <c r="F1393" s="5"/>
      <c r="G1393" s="5"/>
    </row>
    <row r="1394" spans="2:7" ht="15" hidden="1" customHeight="1" x14ac:dyDescent="0.25">
      <c r="B1394" s="64"/>
      <c r="F1394" s="5"/>
      <c r="G1394" s="5"/>
    </row>
    <row r="1395" spans="2:7" ht="15" hidden="1" customHeight="1" x14ac:dyDescent="0.25">
      <c r="B1395" s="64"/>
      <c r="F1395" s="5"/>
      <c r="G1395" s="5"/>
    </row>
    <row r="1396" spans="2:7" ht="15" hidden="1" customHeight="1" x14ac:dyDescent="0.25">
      <c r="B1396" s="64"/>
      <c r="F1396" s="5"/>
      <c r="G1396" s="5"/>
    </row>
    <row r="1397" spans="2:7" ht="15" hidden="1" customHeight="1" x14ac:dyDescent="0.25">
      <c r="B1397" s="64"/>
      <c r="F1397" s="5"/>
      <c r="G1397" s="5"/>
    </row>
    <row r="1398" spans="2:7" ht="15" hidden="1" customHeight="1" x14ac:dyDescent="0.25">
      <c r="B1398" s="64"/>
      <c r="F1398" s="5"/>
      <c r="G1398" s="5"/>
    </row>
    <row r="1399" spans="2:7" ht="15" hidden="1" customHeight="1" x14ac:dyDescent="0.25">
      <c r="B1399" s="64"/>
      <c r="F1399" s="5"/>
      <c r="G1399" s="5"/>
    </row>
    <row r="1400" spans="2:7" ht="15" hidden="1" customHeight="1" x14ac:dyDescent="0.25">
      <c r="B1400" s="64"/>
      <c r="F1400" s="5"/>
      <c r="G1400" s="5"/>
    </row>
    <row r="1401" spans="2:7" ht="15" hidden="1" customHeight="1" x14ac:dyDescent="0.25">
      <c r="B1401" s="64"/>
      <c r="F1401" s="5"/>
      <c r="G1401" s="5"/>
    </row>
    <row r="1402" spans="2:7" ht="15" hidden="1" customHeight="1" x14ac:dyDescent="0.25">
      <c r="B1402" s="64"/>
      <c r="F1402" s="5"/>
      <c r="G1402" s="5"/>
    </row>
    <row r="1403" spans="2:7" ht="15" hidden="1" customHeight="1" x14ac:dyDescent="0.25">
      <c r="B1403" s="64"/>
      <c r="F1403" s="5"/>
      <c r="G1403" s="5"/>
    </row>
    <row r="1404" spans="2:7" ht="15" hidden="1" customHeight="1" x14ac:dyDescent="0.25">
      <c r="B1404" s="64"/>
      <c r="F1404" s="5"/>
      <c r="G1404" s="5"/>
    </row>
    <row r="1405" spans="2:7" ht="15" hidden="1" customHeight="1" x14ac:dyDescent="0.25">
      <c r="B1405" s="64"/>
      <c r="F1405" s="5"/>
      <c r="G1405" s="5"/>
    </row>
    <row r="1406" spans="2:7" ht="15" hidden="1" customHeight="1" x14ac:dyDescent="0.25">
      <c r="B1406" s="64"/>
      <c r="F1406" s="5"/>
      <c r="G1406" s="5"/>
    </row>
    <row r="1407" spans="2:7" ht="15" hidden="1" customHeight="1" x14ac:dyDescent="0.25">
      <c r="B1407" s="64"/>
      <c r="F1407" s="5"/>
      <c r="G1407" s="5"/>
    </row>
    <row r="1408" spans="2:7" ht="15" hidden="1" customHeight="1" x14ac:dyDescent="0.25">
      <c r="B1408" s="64"/>
      <c r="F1408" s="5"/>
      <c r="G1408" s="5"/>
    </row>
    <row r="1409" spans="2:7" ht="15" hidden="1" customHeight="1" x14ac:dyDescent="0.25">
      <c r="B1409" s="64"/>
      <c r="F1409" s="5"/>
      <c r="G1409" s="5"/>
    </row>
    <row r="1410" spans="2:7" ht="15" hidden="1" customHeight="1" x14ac:dyDescent="0.25">
      <c r="B1410" s="64"/>
      <c r="F1410" s="5"/>
      <c r="G1410" s="5"/>
    </row>
    <row r="1411" spans="2:7" ht="15" hidden="1" customHeight="1" x14ac:dyDescent="0.25">
      <c r="B1411" s="64"/>
      <c r="F1411" s="5"/>
      <c r="G1411" s="5"/>
    </row>
    <row r="1412" spans="2:7" ht="15" hidden="1" customHeight="1" x14ac:dyDescent="0.25">
      <c r="B1412" s="64"/>
      <c r="F1412" s="5"/>
      <c r="G1412" s="5"/>
    </row>
    <row r="1413" spans="2:7" ht="15" hidden="1" customHeight="1" x14ac:dyDescent="0.25">
      <c r="B1413" s="64"/>
      <c r="F1413" s="5"/>
      <c r="G1413" s="5"/>
    </row>
    <row r="1414" spans="2:7" ht="15" hidden="1" customHeight="1" x14ac:dyDescent="0.25">
      <c r="B1414" s="64"/>
      <c r="F1414" s="5"/>
      <c r="G1414" s="5"/>
    </row>
    <row r="1415" spans="2:7" ht="15" hidden="1" customHeight="1" x14ac:dyDescent="0.25">
      <c r="B1415" s="64"/>
      <c r="F1415" s="5"/>
      <c r="G1415" s="5"/>
    </row>
    <row r="1416" spans="2:7" ht="15" hidden="1" customHeight="1" x14ac:dyDescent="0.25">
      <c r="B1416" s="64"/>
      <c r="F1416" s="5"/>
      <c r="G1416" s="5"/>
    </row>
    <row r="1417" spans="2:7" ht="15" hidden="1" customHeight="1" x14ac:dyDescent="0.25">
      <c r="B1417" s="64"/>
      <c r="F1417" s="5"/>
      <c r="G1417" s="5"/>
    </row>
    <row r="1418" spans="2:7" ht="15" hidden="1" customHeight="1" x14ac:dyDescent="0.25">
      <c r="B1418" s="64"/>
      <c r="F1418" s="5"/>
      <c r="G1418" s="5"/>
    </row>
    <row r="1419" spans="2:7" ht="15" hidden="1" customHeight="1" x14ac:dyDescent="0.25">
      <c r="B1419" s="64"/>
      <c r="F1419" s="5"/>
      <c r="G1419" s="5"/>
    </row>
    <row r="1420" spans="2:7" ht="15" hidden="1" customHeight="1" x14ac:dyDescent="0.25">
      <c r="B1420" s="64"/>
      <c r="F1420" s="5"/>
      <c r="G1420" s="5"/>
    </row>
    <row r="1421" spans="2:7" ht="15" hidden="1" customHeight="1" x14ac:dyDescent="0.25">
      <c r="B1421" s="64"/>
      <c r="F1421" s="5"/>
      <c r="G1421" s="5"/>
    </row>
    <row r="1422" spans="2:7" ht="15" hidden="1" customHeight="1" x14ac:dyDescent="0.25">
      <c r="B1422" s="64"/>
      <c r="F1422" s="5"/>
      <c r="G1422" s="5"/>
    </row>
    <row r="1423" spans="2:7" ht="15" hidden="1" customHeight="1" x14ac:dyDescent="0.25">
      <c r="B1423" s="64"/>
      <c r="F1423" s="5"/>
      <c r="G1423" s="5"/>
    </row>
    <row r="1424" spans="2:7" ht="15" hidden="1" customHeight="1" x14ac:dyDescent="0.25">
      <c r="B1424" s="64"/>
      <c r="F1424" s="5"/>
      <c r="G1424" s="5"/>
    </row>
    <row r="1425" spans="2:7" ht="15" hidden="1" customHeight="1" x14ac:dyDescent="0.25">
      <c r="B1425" s="64"/>
      <c r="F1425" s="5"/>
      <c r="G1425" s="5"/>
    </row>
    <row r="1426" spans="2:7" ht="15" hidden="1" customHeight="1" x14ac:dyDescent="0.25">
      <c r="B1426" s="64"/>
      <c r="F1426" s="5"/>
      <c r="G1426" s="5"/>
    </row>
    <row r="1427" spans="2:7" ht="15" hidden="1" customHeight="1" x14ac:dyDescent="0.25">
      <c r="B1427" s="64"/>
      <c r="F1427" s="5"/>
      <c r="G1427" s="5"/>
    </row>
    <row r="1428" spans="2:7" ht="15" hidden="1" customHeight="1" x14ac:dyDescent="0.25">
      <c r="B1428" s="64"/>
      <c r="F1428" s="5"/>
      <c r="G1428" s="5"/>
    </row>
    <row r="1429" spans="2:7" ht="15" hidden="1" customHeight="1" x14ac:dyDescent="0.25">
      <c r="B1429" s="64"/>
      <c r="F1429" s="5"/>
      <c r="G1429" s="5"/>
    </row>
    <row r="1430" spans="2:7" ht="15" hidden="1" customHeight="1" x14ac:dyDescent="0.25">
      <c r="B1430" s="64"/>
      <c r="F1430" s="5"/>
      <c r="G1430" s="5"/>
    </row>
    <row r="1431" spans="2:7" ht="15" hidden="1" customHeight="1" x14ac:dyDescent="0.25">
      <c r="B1431" s="64"/>
      <c r="F1431" s="5"/>
      <c r="G1431" s="5"/>
    </row>
    <row r="1432" spans="2:7" ht="15" hidden="1" customHeight="1" x14ac:dyDescent="0.25">
      <c r="B1432" s="64"/>
      <c r="F1432" s="5"/>
      <c r="G1432" s="5"/>
    </row>
    <row r="1433" spans="2:7" ht="15" hidden="1" customHeight="1" x14ac:dyDescent="0.25">
      <c r="B1433" s="64"/>
      <c r="F1433" s="5"/>
      <c r="G1433" s="5"/>
    </row>
    <row r="1434" spans="2:7" ht="15" hidden="1" customHeight="1" x14ac:dyDescent="0.25">
      <c r="B1434" s="64"/>
      <c r="F1434" s="5"/>
      <c r="G1434" s="5"/>
    </row>
    <row r="1435" spans="2:7" ht="15" hidden="1" customHeight="1" x14ac:dyDescent="0.25">
      <c r="B1435" s="64"/>
      <c r="F1435" s="5"/>
      <c r="G1435" s="5"/>
    </row>
    <row r="1436" spans="2:7" ht="15" hidden="1" customHeight="1" x14ac:dyDescent="0.25">
      <c r="B1436" s="64"/>
      <c r="F1436" s="5"/>
      <c r="G1436" s="5"/>
    </row>
    <row r="1437" spans="2:7" ht="15" hidden="1" customHeight="1" x14ac:dyDescent="0.25">
      <c r="B1437" s="64"/>
      <c r="F1437" s="5"/>
      <c r="G1437" s="5"/>
    </row>
    <row r="1438" spans="2:7" ht="15" hidden="1" customHeight="1" x14ac:dyDescent="0.25">
      <c r="B1438" s="64"/>
      <c r="F1438" s="5"/>
      <c r="G1438" s="5"/>
    </row>
    <row r="1439" spans="2:7" ht="15" hidden="1" customHeight="1" x14ac:dyDescent="0.25">
      <c r="B1439" s="64"/>
      <c r="F1439" s="5"/>
      <c r="G1439" s="5"/>
    </row>
    <row r="1440" spans="2:7" ht="15" hidden="1" customHeight="1" x14ac:dyDescent="0.25">
      <c r="B1440" s="64"/>
      <c r="F1440" s="5"/>
      <c r="G1440" s="5"/>
    </row>
    <row r="1441" spans="2:7" ht="15" hidden="1" customHeight="1" x14ac:dyDescent="0.25">
      <c r="B1441" s="64"/>
      <c r="F1441" s="5"/>
      <c r="G1441" s="5"/>
    </row>
    <row r="1442" spans="2:7" ht="15" hidden="1" customHeight="1" x14ac:dyDescent="0.25">
      <c r="B1442" s="64"/>
      <c r="F1442" s="5"/>
      <c r="G1442" s="5"/>
    </row>
    <row r="1443" spans="2:7" ht="15" hidden="1" customHeight="1" x14ac:dyDescent="0.25">
      <c r="B1443" s="64"/>
      <c r="F1443" s="5"/>
      <c r="G1443" s="5"/>
    </row>
    <row r="1444" spans="2:7" ht="15" hidden="1" customHeight="1" x14ac:dyDescent="0.25">
      <c r="B1444" s="64"/>
      <c r="F1444" s="5"/>
      <c r="G1444" s="5"/>
    </row>
    <row r="1445" spans="2:7" ht="15" hidden="1" customHeight="1" x14ac:dyDescent="0.25">
      <c r="B1445" s="64"/>
      <c r="F1445" s="5"/>
      <c r="G1445" s="5"/>
    </row>
    <row r="1446" spans="2:7" ht="15" hidden="1" customHeight="1" x14ac:dyDescent="0.25">
      <c r="B1446" s="64"/>
      <c r="F1446" s="5"/>
      <c r="G1446" s="5"/>
    </row>
    <row r="1447" spans="2:7" ht="15" hidden="1" customHeight="1" x14ac:dyDescent="0.25">
      <c r="B1447" s="64"/>
      <c r="F1447" s="5"/>
      <c r="G1447" s="5"/>
    </row>
    <row r="1448" spans="2:7" ht="15" hidden="1" customHeight="1" x14ac:dyDescent="0.25">
      <c r="B1448" s="64"/>
      <c r="F1448" s="5"/>
      <c r="G1448" s="5"/>
    </row>
    <row r="1449" spans="2:7" ht="15" hidden="1" customHeight="1" x14ac:dyDescent="0.25">
      <c r="B1449" s="64"/>
      <c r="F1449" s="5"/>
      <c r="G1449" s="5"/>
    </row>
    <row r="1450" spans="2:7" ht="15" hidden="1" customHeight="1" x14ac:dyDescent="0.25">
      <c r="B1450" s="64"/>
      <c r="F1450" s="5"/>
      <c r="G1450" s="5"/>
    </row>
    <row r="1451" spans="2:7" ht="15" hidden="1" customHeight="1" x14ac:dyDescent="0.25">
      <c r="B1451" s="64"/>
      <c r="F1451" s="5"/>
      <c r="G1451" s="5"/>
    </row>
    <row r="1452" spans="2:7" ht="15" hidden="1" customHeight="1" x14ac:dyDescent="0.25">
      <c r="B1452" s="64"/>
      <c r="F1452" s="5"/>
      <c r="G1452" s="5"/>
    </row>
  </sheetData>
  <conditionalFormatting sqref="K1016:L1019 E3:E1017 E1019:E1048576 R1014:R1017 W1014:W1017 AB1014:AB1017 AG1014:AG1017 K1021:L1024 R1019:R1022 W1019:W1022 AB1019:AB1022 AG1019:AG1022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C7E6-4FF4-4E3B-A9AD-31EEC03521DE}">
  <sheetPr>
    <tabColor rgb="FF00B050"/>
  </sheetPr>
  <dimension ref="A1:J16"/>
  <sheetViews>
    <sheetView workbookViewId="0">
      <selection activeCell="I23" sqref="I23"/>
    </sheetView>
  </sheetViews>
  <sheetFormatPr defaultRowHeight="15" x14ac:dyDescent="0.25"/>
  <cols>
    <col min="2" max="2" width="19.140625" bestFit="1" customWidth="1"/>
    <col min="3" max="3" width="19" bestFit="1" customWidth="1"/>
    <col min="10" max="10" width="20.85546875" customWidth="1"/>
  </cols>
  <sheetData>
    <row r="1" spans="1:10" s="2" customFormat="1" x14ac:dyDescent="0.25">
      <c r="A1" s="81" t="s">
        <v>24</v>
      </c>
      <c r="B1" s="81"/>
      <c r="C1" s="81"/>
    </row>
    <row r="3" spans="1:10" ht="15.75" thickBot="1" x14ac:dyDescent="0.3">
      <c r="A3" s="59" t="s">
        <v>17</v>
      </c>
      <c r="B3" s="59" t="s">
        <v>18</v>
      </c>
      <c r="C3" s="59" t="s">
        <v>7</v>
      </c>
    </row>
    <row r="4" spans="1:10" ht="15.75" thickTop="1" x14ac:dyDescent="0.25">
      <c r="A4" s="61">
        <v>2025</v>
      </c>
      <c r="B4" s="79"/>
      <c r="C4" s="80"/>
      <c r="F4" s="8"/>
      <c r="G4" s="9"/>
      <c r="H4" s="9"/>
      <c r="I4" s="9"/>
      <c r="J4" s="10"/>
    </row>
    <row r="5" spans="1:10" x14ac:dyDescent="0.25">
      <c r="A5" s="61">
        <v>2024</v>
      </c>
      <c r="B5" s="79"/>
      <c r="C5" s="80"/>
      <c r="F5" s="11"/>
      <c r="G5" t="s">
        <v>14</v>
      </c>
      <c r="J5" s="12"/>
    </row>
    <row r="6" spans="1:10" x14ac:dyDescent="0.25">
      <c r="A6" s="61">
        <v>2023</v>
      </c>
      <c r="B6" s="79"/>
      <c r="C6" s="80"/>
      <c r="F6" s="11">
        <v>1</v>
      </c>
      <c r="G6" t="s">
        <v>20</v>
      </c>
      <c r="J6" s="12"/>
    </row>
    <row r="7" spans="1:10" x14ac:dyDescent="0.25">
      <c r="A7" s="61">
        <v>2022</v>
      </c>
      <c r="B7" s="79"/>
      <c r="C7" s="80"/>
      <c r="F7" s="11">
        <v>2</v>
      </c>
      <c r="G7" t="s">
        <v>21</v>
      </c>
      <c r="J7" s="12"/>
    </row>
    <row r="8" spans="1:10" x14ac:dyDescent="0.25">
      <c r="A8" s="61">
        <v>2021</v>
      </c>
      <c r="B8" s="79"/>
      <c r="C8" s="80"/>
      <c r="F8" s="11">
        <v>3</v>
      </c>
      <c r="G8" t="s">
        <v>25</v>
      </c>
      <c r="J8" s="12"/>
    </row>
    <row r="9" spans="1:10" x14ac:dyDescent="0.25">
      <c r="A9" s="61">
        <v>2020</v>
      </c>
      <c r="B9" s="79"/>
      <c r="C9" s="80"/>
      <c r="F9" s="11">
        <v>4</v>
      </c>
      <c r="G9" t="s">
        <v>16</v>
      </c>
      <c r="J9" s="12"/>
    </row>
    <row r="10" spans="1:10" x14ac:dyDescent="0.25">
      <c r="A10" s="59" t="s">
        <v>19</v>
      </c>
      <c r="B10" s="66">
        <f>SUM(B4:B9)</f>
        <v>0</v>
      </c>
      <c r="C10" s="66">
        <f>SUM(C4:C9)</f>
        <v>0</v>
      </c>
      <c r="F10" s="11">
        <v>5</v>
      </c>
      <c r="G10" t="s">
        <v>22</v>
      </c>
      <c r="J10" s="12"/>
    </row>
    <row r="11" spans="1:10" ht="15.75" thickBot="1" x14ac:dyDescent="0.3">
      <c r="F11" s="13"/>
      <c r="G11" s="14"/>
      <c r="H11" s="14"/>
      <c r="I11" s="14"/>
      <c r="J11" s="15"/>
    </row>
    <row r="12" spans="1:10" ht="15.75" thickTop="1" x14ac:dyDescent="0.25">
      <c r="A12" s="17" t="s">
        <v>29</v>
      </c>
      <c r="B12" s="17"/>
      <c r="C12" s="17"/>
    </row>
    <row r="13" spans="1:10" x14ac:dyDescent="0.25">
      <c r="A13" s="17"/>
      <c r="B13" s="18">
        <v>21205080.886000004</v>
      </c>
      <c r="C13" s="18">
        <v>443608132481.09198</v>
      </c>
    </row>
    <row r="14" spans="1:10" x14ac:dyDescent="0.25">
      <c r="A14" s="2"/>
      <c r="B14" s="2"/>
      <c r="C14" s="2"/>
    </row>
    <row r="15" spans="1:10" x14ac:dyDescent="0.25">
      <c r="A15" s="17" t="s">
        <v>30</v>
      </c>
      <c r="B15" s="17"/>
      <c r="C15" s="17"/>
    </row>
    <row r="16" spans="1:10" x14ac:dyDescent="0.25">
      <c r="A16" s="17"/>
      <c r="B16" s="19">
        <f>B10-B13</f>
        <v>-21205080.886000004</v>
      </c>
      <c r="C16" s="19">
        <f>C10-C13</f>
        <v>-443608132481.09198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733D-B823-41A3-AAC1-CFF115D1C418}">
  <sheetPr>
    <tabColor rgb="FF00B050"/>
  </sheetPr>
  <dimension ref="A1:J13"/>
  <sheetViews>
    <sheetView workbookViewId="0">
      <selection activeCell="K22" sqref="K22"/>
    </sheetView>
  </sheetViews>
  <sheetFormatPr defaultRowHeight="15" x14ac:dyDescent="0.25"/>
  <cols>
    <col min="1" max="1" width="10.5703125" bestFit="1" customWidth="1"/>
    <col min="2" max="2" width="16.28515625" bestFit="1" customWidth="1"/>
    <col min="3" max="3" width="15.42578125" bestFit="1" customWidth="1"/>
    <col min="4" max="4" width="21.7109375" style="5" bestFit="1" customWidth="1"/>
    <col min="6" max="6" width="2" bestFit="1" customWidth="1"/>
    <col min="7" max="7" width="41" bestFit="1" customWidth="1"/>
    <col min="8" max="10" width="2.28515625" customWidth="1"/>
  </cols>
  <sheetData>
    <row r="1" spans="1:10" x14ac:dyDescent="0.25">
      <c r="A1" s="17" t="s">
        <v>31</v>
      </c>
      <c r="B1" s="59" t="s">
        <v>18</v>
      </c>
      <c r="C1" s="59" t="s">
        <v>6</v>
      </c>
      <c r="D1" s="60" t="s">
        <v>7</v>
      </c>
    </row>
    <row r="2" spans="1:10" x14ac:dyDescent="0.25">
      <c r="A2" s="67" t="s">
        <v>2</v>
      </c>
      <c r="B2" s="30"/>
      <c r="C2" s="70"/>
      <c r="D2" s="70"/>
    </row>
    <row r="3" spans="1:10" x14ac:dyDescent="0.25">
      <c r="A3" s="67" t="s">
        <v>3</v>
      </c>
      <c r="B3" s="30"/>
      <c r="C3" s="70"/>
      <c r="D3" s="70"/>
    </row>
    <row r="4" spans="1:10" ht="15.75" thickBot="1" x14ac:dyDescent="0.3">
      <c r="A4" s="67" t="s">
        <v>4</v>
      </c>
      <c r="B4" s="30"/>
      <c r="C4" s="70"/>
      <c r="D4" s="70"/>
    </row>
    <row r="5" spans="1:10" ht="15.75" thickTop="1" x14ac:dyDescent="0.25">
      <c r="A5" s="17" t="s">
        <v>32</v>
      </c>
      <c r="B5" s="19">
        <f>SUM(B2:B4)</f>
        <v>0</v>
      </c>
      <c r="C5" s="17"/>
      <c r="D5" s="19">
        <f>SUM(D2:D4)</f>
        <v>0</v>
      </c>
      <c r="F5" s="8"/>
      <c r="G5" s="9"/>
      <c r="H5" s="9"/>
      <c r="I5" s="9"/>
      <c r="J5" s="10"/>
    </row>
    <row r="6" spans="1:10" x14ac:dyDescent="0.25">
      <c r="F6" s="11"/>
      <c r="G6" t="s">
        <v>14</v>
      </c>
      <c r="J6" s="12"/>
    </row>
    <row r="7" spans="1:10" x14ac:dyDescent="0.25">
      <c r="F7" s="11">
        <v>1</v>
      </c>
      <c r="G7" t="s">
        <v>20</v>
      </c>
      <c r="J7" s="12"/>
    </row>
    <row r="8" spans="1:10" x14ac:dyDescent="0.25">
      <c r="A8" s="31" t="s">
        <v>33</v>
      </c>
      <c r="B8" s="32"/>
      <c r="C8" s="32"/>
      <c r="D8" s="41"/>
      <c r="F8" s="11">
        <v>2</v>
      </c>
      <c r="G8" t="s">
        <v>21</v>
      </c>
      <c r="J8" s="12"/>
    </row>
    <row r="9" spans="1:10" x14ac:dyDescent="0.25">
      <c r="A9" s="46" t="s">
        <v>32</v>
      </c>
      <c r="B9" s="48">
        <v>21205080.886000004</v>
      </c>
      <c r="C9" s="48"/>
      <c r="D9" s="49">
        <v>443608132481.09204</v>
      </c>
      <c r="F9" s="11">
        <v>3</v>
      </c>
      <c r="G9" t="s">
        <v>25</v>
      </c>
      <c r="J9" s="12"/>
    </row>
    <row r="10" spans="1:10" x14ac:dyDescent="0.25">
      <c r="F10" s="11">
        <v>4</v>
      </c>
      <c r="G10" t="s">
        <v>16</v>
      </c>
      <c r="J10" s="12"/>
    </row>
    <row r="11" spans="1:10" x14ac:dyDescent="0.25">
      <c r="A11" s="17" t="s">
        <v>36</v>
      </c>
      <c r="B11" s="17"/>
      <c r="C11" s="17"/>
      <c r="D11" s="18"/>
      <c r="F11" s="11">
        <v>5</v>
      </c>
      <c r="G11" t="s">
        <v>22</v>
      </c>
      <c r="J11" s="12"/>
    </row>
    <row r="12" spans="1:10" ht="15.75" thickBot="1" x14ac:dyDescent="0.3">
      <c r="A12" s="17"/>
      <c r="B12" s="19">
        <f>B5-B9</f>
        <v>-21205080.886000004</v>
      </c>
      <c r="C12" s="17"/>
      <c r="D12" s="19">
        <f>D5-D9</f>
        <v>-443608132481.09204</v>
      </c>
      <c r="F12" s="13"/>
      <c r="G12" s="14"/>
      <c r="H12" s="14"/>
      <c r="I12" s="14"/>
      <c r="J12" s="15"/>
    </row>
    <row r="13" spans="1:10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3F74-3A3B-4433-8CB9-4EE602B73FA4}">
  <sheetPr>
    <tabColor rgb="FFFFC000"/>
  </sheetPr>
  <dimension ref="A1:J24"/>
  <sheetViews>
    <sheetView workbookViewId="0">
      <pane ySplit="1" topLeftCell="A2" activePane="bottomLeft" state="frozen"/>
      <selection pane="bottomLeft" activeCell="K17" sqref="K17"/>
    </sheetView>
  </sheetViews>
  <sheetFormatPr defaultRowHeight="15" x14ac:dyDescent="0.25"/>
  <cols>
    <col min="1" max="1" width="7.42578125" bestFit="1" customWidth="1"/>
    <col min="2" max="2" width="10.5703125" style="4" bestFit="1" customWidth="1"/>
    <col min="3" max="3" width="16.28515625" bestFit="1" customWidth="1"/>
    <col min="4" max="4" width="19" bestFit="1" customWidth="1"/>
    <col min="6" max="6" width="2" bestFit="1" customWidth="1"/>
    <col min="7" max="7" width="41" bestFit="1" customWidth="1"/>
  </cols>
  <sheetData>
    <row r="1" spans="1:10" s="3" customFormat="1" x14ac:dyDescent="0.25">
      <c r="A1" s="59" t="s">
        <v>17</v>
      </c>
      <c r="B1" s="59" t="s">
        <v>31</v>
      </c>
      <c r="C1" s="59" t="s">
        <v>18</v>
      </c>
      <c r="D1" s="59" t="s">
        <v>7</v>
      </c>
    </row>
    <row r="2" spans="1:10" x14ac:dyDescent="0.25">
      <c r="A2" s="67">
        <v>2025</v>
      </c>
      <c r="B2" s="61" t="s">
        <v>2</v>
      </c>
      <c r="C2" s="30"/>
      <c r="D2" s="70"/>
    </row>
    <row r="3" spans="1:10" x14ac:dyDescent="0.25">
      <c r="A3" s="67">
        <v>2025</v>
      </c>
      <c r="B3" s="61" t="s">
        <v>3</v>
      </c>
      <c r="C3" s="30"/>
      <c r="D3" s="70"/>
    </row>
    <row r="4" spans="1:10" x14ac:dyDescent="0.25">
      <c r="A4" s="67">
        <v>2025</v>
      </c>
      <c r="B4" s="61" t="s">
        <v>4</v>
      </c>
      <c r="C4" s="30"/>
      <c r="D4" s="70"/>
      <c r="F4" s="20"/>
      <c r="G4" s="21"/>
      <c r="H4" s="21"/>
      <c r="I4" s="21"/>
      <c r="J4" s="33"/>
    </row>
    <row r="5" spans="1:10" x14ac:dyDescent="0.25">
      <c r="A5" s="67">
        <f>A2-1</f>
        <v>2024</v>
      </c>
      <c r="B5" s="61" t="s">
        <v>2</v>
      </c>
      <c r="C5" s="30"/>
      <c r="D5" s="70"/>
      <c r="F5" s="34"/>
      <c r="G5" s="24" t="s">
        <v>14</v>
      </c>
      <c r="H5" s="24"/>
      <c r="I5" s="24"/>
      <c r="J5" s="35"/>
    </row>
    <row r="6" spans="1:10" x14ac:dyDescent="0.25">
      <c r="A6" s="67">
        <f t="shared" ref="A6:A19" si="0">A3-1</f>
        <v>2024</v>
      </c>
      <c r="B6" s="61" t="s">
        <v>3</v>
      </c>
      <c r="C6" s="30"/>
      <c r="D6" s="70"/>
      <c r="F6" s="34">
        <v>1</v>
      </c>
      <c r="G6" s="24" t="s">
        <v>20</v>
      </c>
      <c r="H6" s="24"/>
      <c r="I6" s="24"/>
      <c r="J6" s="35"/>
    </row>
    <row r="7" spans="1:10" x14ac:dyDescent="0.25">
      <c r="A7" s="67">
        <f t="shared" si="0"/>
        <v>2024</v>
      </c>
      <c r="B7" s="61" t="s">
        <v>4</v>
      </c>
      <c r="C7" s="30"/>
      <c r="D7" s="70"/>
      <c r="F7" s="34">
        <v>2</v>
      </c>
      <c r="G7" s="24" t="s">
        <v>21</v>
      </c>
      <c r="H7" s="24"/>
      <c r="I7" s="24"/>
      <c r="J7" s="35"/>
    </row>
    <row r="8" spans="1:10" x14ac:dyDescent="0.25">
      <c r="A8" s="67">
        <f t="shared" si="0"/>
        <v>2023</v>
      </c>
      <c r="B8" s="61" t="s">
        <v>2</v>
      </c>
      <c r="C8" s="30"/>
      <c r="D8" s="70"/>
      <c r="F8" s="34">
        <v>3</v>
      </c>
      <c r="G8" s="24" t="s">
        <v>25</v>
      </c>
      <c r="H8" s="24"/>
      <c r="I8" s="24"/>
      <c r="J8" s="35"/>
    </row>
    <row r="9" spans="1:10" x14ac:dyDescent="0.25">
      <c r="A9" s="67">
        <f t="shared" si="0"/>
        <v>2023</v>
      </c>
      <c r="B9" s="61" t="s">
        <v>3</v>
      </c>
      <c r="C9" s="30"/>
      <c r="D9" s="70"/>
      <c r="F9" s="34">
        <v>4</v>
      </c>
      <c r="G9" s="24" t="s">
        <v>16</v>
      </c>
      <c r="H9" s="24"/>
      <c r="I9" s="24"/>
      <c r="J9" s="35"/>
    </row>
    <row r="10" spans="1:10" x14ac:dyDescent="0.25">
      <c r="A10" s="67">
        <f t="shared" si="0"/>
        <v>2023</v>
      </c>
      <c r="B10" s="61" t="s">
        <v>4</v>
      </c>
      <c r="C10" s="30"/>
      <c r="D10" s="70"/>
      <c r="F10" s="34">
        <v>5</v>
      </c>
      <c r="G10" t="s">
        <v>22</v>
      </c>
      <c r="H10" s="24"/>
      <c r="I10" s="24"/>
      <c r="J10" s="35"/>
    </row>
    <row r="11" spans="1:10" x14ac:dyDescent="0.25">
      <c r="A11" s="67">
        <f t="shared" si="0"/>
        <v>2022</v>
      </c>
      <c r="B11" s="61" t="s">
        <v>2</v>
      </c>
      <c r="C11" s="30"/>
      <c r="D11" s="70"/>
      <c r="F11" s="36"/>
      <c r="G11" s="26"/>
      <c r="H11" s="26"/>
      <c r="I11" s="26"/>
      <c r="J11" s="37"/>
    </row>
    <row r="12" spans="1:10" x14ac:dyDescent="0.25">
      <c r="A12" s="67">
        <f t="shared" si="0"/>
        <v>2022</v>
      </c>
      <c r="B12" s="61" t="s">
        <v>3</v>
      </c>
      <c r="C12" s="30"/>
      <c r="D12" s="70"/>
    </row>
    <row r="13" spans="1:10" x14ac:dyDescent="0.25">
      <c r="A13" s="67">
        <f t="shared" si="0"/>
        <v>2022</v>
      </c>
      <c r="B13" s="61" t="s">
        <v>4</v>
      </c>
      <c r="C13" s="30"/>
      <c r="D13" s="70"/>
    </row>
    <row r="14" spans="1:10" x14ac:dyDescent="0.25">
      <c r="A14" s="67">
        <f t="shared" si="0"/>
        <v>2021</v>
      </c>
      <c r="B14" s="61" t="s">
        <v>2</v>
      </c>
      <c r="C14" s="30"/>
      <c r="D14" s="70"/>
    </row>
    <row r="15" spans="1:10" x14ac:dyDescent="0.25">
      <c r="A15" s="67">
        <f t="shared" si="0"/>
        <v>2021</v>
      </c>
      <c r="B15" s="61" t="s">
        <v>3</v>
      </c>
      <c r="C15" s="30"/>
      <c r="D15" s="70"/>
    </row>
    <row r="16" spans="1:10" x14ac:dyDescent="0.25">
      <c r="A16" s="67">
        <f t="shared" si="0"/>
        <v>2021</v>
      </c>
      <c r="B16" s="61" t="s">
        <v>4</v>
      </c>
      <c r="C16" s="30"/>
      <c r="D16" s="70"/>
    </row>
    <row r="17" spans="1:4" x14ac:dyDescent="0.25">
      <c r="A17" s="67">
        <f t="shared" si="0"/>
        <v>2020</v>
      </c>
      <c r="B17" s="61" t="s">
        <v>2</v>
      </c>
      <c r="C17" s="30"/>
      <c r="D17" s="70"/>
    </row>
    <row r="18" spans="1:4" x14ac:dyDescent="0.25">
      <c r="A18" s="67">
        <f t="shared" si="0"/>
        <v>2020</v>
      </c>
      <c r="B18" s="61" t="s">
        <v>3</v>
      </c>
      <c r="C18" s="30"/>
      <c r="D18" s="70"/>
    </row>
    <row r="19" spans="1:4" x14ac:dyDescent="0.25">
      <c r="A19" s="67">
        <f t="shared" si="0"/>
        <v>2020</v>
      </c>
      <c r="B19" s="61" t="s">
        <v>4</v>
      </c>
      <c r="C19" s="30"/>
      <c r="D19" s="70"/>
    </row>
    <row r="20" spans="1:4" x14ac:dyDescent="0.25">
      <c r="A20" s="59" t="s">
        <v>19</v>
      </c>
      <c r="B20" s="59"/>
      <c r="C20" s="66">
        <f>SUM(C2:C19)</f>
        <v>0</v>
      </c>
      <c r="D20" s="66">
        <f>SUM(D2:D19)</f>
        <v>0</v>
      </c>
    </row>
    <row r="22" spans="1:4" x14ac:dyDescent="0.25">
      <c r="A22" s="38" t="s">
        <v>34</v>
      </c>
      <c r="B22" s="39"/>
      <c r="C22" s="40"/>
      <c r="D22" s="41"/>
    </row>
    <row r="23" spans="1:4" x14ac:dyDescent="0.25">
      <c r="A23" s="42"/>
      <c r="B23" s="43"/>
      <c r="C23" s="44">
        <v>21205080.885999992</v>
      </c>
      <c r="D23" s="45">
        <v>443608132481.09192</v>
      </c>
    </row>
    <row r="24" spans="1:4" x14ac:dyDescent="0.25">
      <c r="A24" s="46" t="s">
        <v>28</v>
      </c>
      <c r="B24" s="47"/>
      <c r="C24" s="48">
        <f>C20-C23</f>
        <v>-21205080.885999992</v>
      </c>
      <c r="D24" s="48">
        <f>D20-D23</f>
        <v>-443608132481.09192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B123-1C71-4D27-9E61-BCE920D0D968}">
  <sheetPr>
    <tabColor rgb="FFFF0000"/>
  </sheetPr>
  <dimension ref="A1:L78"/>
  <sheetViews>
    <sheetView workbookViewId="0">
      <pane ySplit="2" topLeftCell="A3" activePane="bottomLeft" state="frozen"/>
      <selection pane="bottomLeft" activeCell="D8" sqref="D8"/>
    </sheetView>
  </sheetViews>
  <sheetFormatPr defaultRowHeight="15" x14ac:dyDescent="0.25"/>
  <cols>
    <col min="1" max="1" width="3" bestFit="1" customWidth="1"/>
    <col min="2" max="2" width="11.140625" bestFit="1" customWidth="1"/>
    <col min="3" max="3" width="9.140625" style="4"/>
    <col min="4" max="4" width="18" bestFit="1" customWidth="1"/>
    <col min="5" max="6" width="19" bestFit="1" customWidth="1"/>
    <col min="8" max="8" width="2" bestFit="1" customWidth="1"/>
    <col min="9" max="9" width="41" bestFit="1" customWidth="1"/>
    <col min="10" max="12" width="0.85546875" customWidth="1"/>
  </cols>
  <sheetData>
    <row r="1" spans="1:12" x14ac:dyDescent="0.25">
      <c r="D1" s="82" t="s">
        <v>57</v>
      </c>
      <c r="E1" s="82"/>
      <c r="F1" s="82"/>
    </row>
    <row r="2" spans="1:12" s="3" customFormat="1" x14ac:dyDescent="0.25">
      <c r="A2" s="59"/>
      <c r="B2" s="59" t="s">
        <v>37</v>
      </c>
      <c r="C2" s="59" t="s">
        <v>17</v>
      </c>
      <c r="D2" s="59" t="s">
        <v>2</v>
      </c>
      <c r="E2" s="59" t="s">
        <v>3</v>
      </c>
      <c r="F2" s="59" t="s">
        <v>4</v>
      </c>
    </row>
    <row r="3" spans="1:12" x14ac:dyDescent="0.25">
      <c r="A3" s="67">
        <v>1</v>
      </c>
      <c r="B3" s="67" t="s">
        <v>38</v>
      </c>
      <c r="C3" s="61">
        <v>2025</v>
      </c>
      <c r="D3" s="70"/>
      <c r="E3" s="70"/>
      <c r="F3" s="70"/>
    </row>
    <row r="4" spans="1:12" x14ac:dyDescent="0.25">
      <c r="A4" s="67">
        <v>2</v>
      </c>
      <c r="B4" s="67" t="s">
        <v>39</v>
      </c>
      <c r="C4" s="61">
        <f>C3</f>
        <v>2025</v>
      </c>
      <c r="D4" s="70"/>
      <c r="E4" s="70"/>
      <c r="F4" s="70"/>
      <c r="H4" s="20"/>
      <c r="I4" s="21"/>
      <c r="J4" s="21"/>
      <c r="K4" s="21"/>
      <c r="L4" s="33"/>
    </row>
    <row r="5" spans="1:12" x14ac:dyDescent="0.25">
      <c r="A5" s="67">
        <v>3</v>
      </c>
      <c r="B5" s="67" t="s">
        <v>40</v>
      </c>
      <c r="C5" s="61">
        <f t="shared" ref="C5:C14" si="0">C4</f>
        <v>2025</v>
      </c>
      <c r="D5" s="70"/>
      <c r="E5" s="70"/>
      <c r="F5" s="70"/>
      <c r="H5" s="34"/>
      <c r="I5" s="24" t="s">
        <v>14</v>
      </c>
      <c r="J5" s="24"/>
      <c r="K5" s="24"/>
      <c r="L5" s="35"/>
    </row>
    <row r="6" spans="1:12" x14ac:dyDescent="0.25">
      <c r="A6" s="67">
        <v>4</v>
      </c>
      <c r="B6" s="67" t="s">
        <v>41</v>
      </c>
      <c r="C6" s="61">
        <f t="shared" si="0"/>
        <v>2025</v>
      </c>
      <c r="D6" s="70"/>
      <c r="E6" s="70"/>
      <c r="F6" s="70"/>
      <c r="H6" s="34">
        <v>1</v>
      </c>
      <c r="I6" s="24" t="s">
        <v>20</v>
      </c>
      <c r="J6" s="24"/>
      <c r="K6" s="24"/>
      <c r="L6" s="35"/>
    </row>
    <row r="7" spans="1:12" x14ac:dyDescent="0.25">
      <c r="A7" s="67">
        <v>5</v>
      </c>
      <c r="B7" s="67" t="s">
        <v>42</v>
      </c>
      <c r="C7" s="61">
        <f t="shared" si="0"/>
        <v>2025</v>
      </c>
      <c r="D7" s="70"/>
      <c r="E7" s="70"/>
      <c r="F7" s="70"/>
      <c r="H7" s="34">
        <v>2</v>
      </c>
      <c r="I7" s="24" t="s">
        <v>21</v>
      </c>
      <c r="J7" s="24"/>
      <c r="K7" s="24"/>
      <c r="L7" s="35"/>
    </row>
    <row r="8" spans="1:12" x14ac:dyDescent="0.25">
      <c r="A8" s="67">
        <v>6</v>
      </c>
      <c r="B8" s="67" t="s">
        <v>43</v>
      </c>
      <c r="C8" s="61">
        <f t="shared" si="0"/>
        <v>2025</v>
      </c>
      <c r="D8" s="70"/>
      <c r="E8" s="70"/>
      <c r="F8" s="70"/>
      <c r="H8" s="34">
        <v>3</v>
      </c>
      <c r="I8" s="24" t="s">
        <v>25</v>
      </c>
      <c r="J8" s="24"/>
      <c r="K8" s="24"/>
      <c r="L8" s="35"/>
    </row>
    <row r="9" spans="1:12" x14ac:dyDescent="0.25">
      <c r="A9" s="67">
        <v>7</v>
      </c>
      <c r="B9" s="67" t="s">
        <v>44</v>
      </c>
      <c r="C9" s="61">
        <f t="shared" si="0"/>
        <v>2025</v>
      </c>
      <c r="D9" s="70"/>
      <c r="E9" s="70"/>
      <c r="F9" s="70"/>
      <c r="H9" s="34">
        <v>4</v>
      </c>
      <c r="I9" s="24" t="s">
        <v>16</v>
      </c>
      <c r="J9" s="24"/>
      <c r="K9" s="24"/>
      <c r="L9" s="35"/>
    </row>
    <row r="10" spans="1:12" x14ac:dyDescent="0.25">
      <c r="A10" s="67">
        <v>8</v>
      </c>
      <c r="B10" s="67" t="s">
        <v>45</v>
      </c>
      <c r="C10" s="61">
        <f t="shared" si="0"/>
        <v>2025</v>
      </c>
      <c r="D10" s="70"/>
      <c r="E10" s="70"/>
      <c r="F10" s="70"/>
      <c r="H10" s="34">
        <v>5</v>
      </c>
      <c r="I10" s="24" t="s">
        <v>22</v>
      </c>
      <c r="J10" s="24"/>
      <c r="K10" s="24"/>
      <c r="L10" s="35"/>
    </row>
    <row r="11" spans="1:12" x14ac:dyDescent="0.25">
      <c r="A11" s="67">
        <v>9</v>
      </c>
      <c r="B11" s="67" t="s">
        <v>46</v>
      </c>
      <c r="C11" s="61">
        <f t="shared" si="0"/>
        <v>2025</v>
      </c>
      <c r="D11" s="70"/>
      <c r="E11" s="70"/>
      <c r="F11" s="70"/>
      <c r="H11" s="36"/>
      <c r="I11" s="26"/>
      <c r="J11" s="26"/>
      <c r="K11" s="26"/>
      <c r="L11" s="37"/>
    </row>
    <row r="12" spans="1:12" x14ac:dyDescent="0.25">
      <c r="A12" s="67">
        <v>10</v>
      </c>
      <c r="B12" s="67" t="s">
        <v>47</v>
      </c>
      <c r="C12" s="61">
        <f t="shared" si="0"/>
        <v>2025</v>
      </c>
      <c r="D12" s="70"/>
      <c r="E12" s="70"/>
      <c r="F12" s="70"/>
    </row>
    <row r="13" spans="1:12" x14ac:dyDescent="0.25">
      <c r="A13" s="67">
        <v>11</v>
      </c>
      <c r="B13" s="67" t="s">
        <v>48</v>
      </c>
      <c r="C13" s="61">
        <f t="shared" si="0"/>
        <v>2025</v>
      </c>
      <c r="D13" s="70"/>
      <c r="E13" s="70"/>
      <c r="F13" s="70"/>
    </row>
    <row r="14" spans="1:12" x14ac:dyDescent="0.25">
      <c r="A14" s="67">
        <v>12</v>
      </c>
      <c r="B14" s="67" t="s">
        <v>49</v>
      </c>
      <c r="C14" s="61">
        <f t="shared" si="0"/>
        <v>2025</v>
      </c>
      <c r="D14" s="70"/>
      <c r="E14" s="70"/>
      <c r="F14" s="70"/>
    </row>
    <row r="15" spans="1:12" x14ac:dyDescent="0.25">
      <c r="A15" s="67">
        <f>A3</f>
        <v>1</v>
      </c>
      <c r="B15" s="67" t="s">
        <v>38</v>
      </c>
      <c r="C15" s="61">
        <f>C3-1</f>
        <v>2024</v>
      </c>
      <c r="D15" s="70"/>
      <c r="E15" s="70"/>
      <c r="F15" s="70"/>
    </row>
    <row r="16" spans="1:12" x14ac:dyDescent="0.25">
      <c r="A16" s="67">
        <f t="shared" ref="A16:A74" si="1">A4</f>
        <v>2</v>
      </c>
      <c r="B16" s="67" t="s">
        <v>39</v>
      </c>
      <c r="C16" s="61">
        <f t="shared" ref="C16:C74" si="2">C4-1</f>
        <v>2024</v>
      </c>
      <c r="D16" s="70"/>
      <c r="E16" s="70"/>
      <c r="F16" s="70"/>
    </row>
    <row r="17" spans="1:6" x14ac:dyDescent="0.25">
      <c r="A17" s="67">
        <f t="shared" si="1"/>
        <v>3</v>
      </c>
      <c r="B17" s="67" t="s">
        <v>40</v>
      </c>
      <c r="C17" s="61">
        <f t="shared" si="2"/>
        <v>2024</v>
      </c>
      <c r="D17" s="70"/>
      <c r="E17" s="70"/>
      <c r="F17" s="70"/>
    </row>
    <row r="18" spans="1:6" x14ac:dyDescent="0.25">
      <c r="A18" s="67">
        <f t="shared" si="1"/>
        <v>4</v>
      </c>
      <c r="B18" s="67" t="s">
        <v>41</v>
      </c>
      <c r="C18" s="61">
        <f t="shared" si="2"/>
        <v>2024</v>
      </c>
      <c r="D18" s="70"/>
      <c r="E18" s="70"/>
      <c r="F18" s="70"/>
    </row>
    <row r="19" spans="1:6" x14ac:dyDescent="0.25">
      <c r="A19" s="67">
        <f t="shared" si="1"/>
        <v>5</v>
      </c>
      <c r="B19" s="67" t="s">
        <v>42</v>
      </c>
      <c r="C19" s="61">
        <f t="shared" si="2"/>
        <v>2024</v>
      </c>
      <c r="D19" s="70"/>
      <c r="E19" s="70"/>
      <c r="F19" s="70"/>
    </row>
    <row r="20" spans="1:6" x14ac:dyDescent="0.25">
      <c r="A20" s="67">
        <f t="shared" si="1"/>
        <v>6</v>
      </c>
      <c r="B20" s="67" t="s">
        <v>43</v>
      </c>
      <c r="C20" s="61">
        <f t="shared" si="2"/>
        <v>2024</v>
      </c>
      <c r="D20" s="70"/>
      <c r="E20" s="70"/>
      <c r="F20" s="70"/>
    </row>
    <row r="21" spans="1:6" x14ac:dyDescent="0.25">
      <c r="A21" s="67">
        <f t="shared" si="1"/>
        <v>7</v>
      </c>
      <c r="B21" s="67" t="s">
        <v>44</v>
      </c>
      <c r="C21" s="61">
        <f t="shared" si="2"/>
        <v>2024</v>
      </c>
      <c r="D21" s="70"/>
      <c r="E21" s="70"/>
      <c r="F21" s="70"/>
    </row>
    <row r="22" spans="1:6" x14ac:dyDescent="0.25">
      <c r="A22" s="67">
        <f t="shared" si="1"/>
        <v>8</v>
      </c>
      <c r="B22" s="67" t="s">
        <v>45</v>
      </c>
      <c r="C22" s="61">
        <f t="shared" si="2"/>
        <v>2024</v>
      </c>
      <c r="D22" s="70"/>
      <c r="E22" s="70"/>
      <c r="F22" s="70"/>
    </row>
    <row r="23" spans="1:6" x14ac:dyDescent="0.25">
      <c r="A23" s="67">
        <f t="shared" si="1"/>
        <v>9</v>
      </c>
      <c r="B23" s="67" t="s">
        <v>46</v>
      </c>
      <c r="C23" s="61">
        <f t="shared" si="2"/>
        <v>2024</v>
      </c>
      <c r="D23" s="70"/>
      <c r="E23" s="70"/>
      <c r="F23" s="70"/>
    </row>
    <row r="24" spans="1:6" x14ac:dyDescent="0.25">
      <c r="A24" s="67">
        <f t="shared" si="1"/>
        <v>10</v>
      </c>
      <c r="B24" s="67" t="s">
        <v>47</v>
      </c>
      <c r="C24" s="61">
        <f t="shared" si="2"/>
        <v>2024</v>
      </c>
      <c r="D24" s="70"/>
      <c r="E24" s="70"/>
      <c r="F24" s="70"/>
    </row>
    <row r="25" spans="1:6" x14ac:dyDescent="0.25">
      <c r="A25" s="67">
        <f t="shared" si="1"/>
        <v>11</v>
      </c>
      <c r="B25" s="67" t="s">
        <v>48</v>
      </c>
      <c r="C25" s="61">
        <f t="shared" si="2"/>
        <v>2024</v>
      </c>
      <c r="D25" s="70"/>
      <c r="E25" s="70"/>
      <c r="F25" s="70"/>
    </row>
    <row r="26" spans="1:6" x14ac:dyDescent="0.25">
      <c r="A26" s="67">
        <f t="shared" si="1"/>
        <v>12</v>
      </c>
      <c r="B26" s="67" t="s">
        <v>49</v>
      </c>
      <c r="C26" s="61">
        <f t="shared" si="2"/>
        <v>2024</v>
      </c>
      <c r="D26" s="70"/>
      <c r="E26" s="70"/>
      <c r="F26" s="70"/>
    </row>
    <row r="27" spans="1:6" x14ac:dyDescent="0.25">
      <c r="A27" s="67">
        <f t="shared" si="1"/>
        <v>1</v>
      </c>
      <c r="B27" s="67" t="s">
        <v>38</v>
      </c>
      <c r="C27" s="61">
        <f t="shared" si="2"/>
        <v>2023</v>
      </c>
      <c r="D27" s="70"/>
      <c r="E27" s="70"/>
      <c r="F27" s="70"/>
    </row>
    <row r="28" spans="1:6" x14ac:dyDescent="0.25">
      <c r="A28" s="67">
        <f t="shared" si="1"/>
        <v>2</v>
      </c>
      <c r="B28" s="67" t="s">
        <v>39</v>
      </c>
      <c r="C28" s="61">
        <f t="shared" si="2"/>
        <v>2023</v>
      </c>
      <c r="D28" s="70"/>
      <c r="E28" s="70"/>
      <c r="F28" s="70"/>
    </row>
    <row r="29" spans="1:6" x14ac:dyDescent="0.25">
      <c r="A29" s="67">
        <f t="shared" si="1"/>
        <v>3</v>
      </c>
      <c r="B29" s="67" t="s">
        <v>40</v>
      </c>
      <c r="C29" s="61">
        <f t="shared" si="2"/>
        <v>2023</v>
      </c>
      <c r="D29" s="70"/>
      <c r="E29" s="70"/>
      <c r="F29" s="70"/>
    </row>
    <row r="30" spans="1:6" x14ac:dyDescent="0.25">
      <c r="A30" s="67">
        <f t="shared" si="1"/>
        <v>4</v>
      </c>
      <c r="B30" s="67" t="s">
        <v>41</v>
      </c>
      <c r="C30" s="61">
        <f t="shared" si="2"/>
        <v>2023</v>
      </c>
      <c r="D30" s="70"/>
      <c r="E30" s="70"/>
      <c r="F30" s="70"/>
    </row>
    <row r="31" spans="1:6" x14ac:dyDescent="0.25">
      <c r="A31" s="67">
        <f t="shared" si="1"/>
        <v>5</v>
      </c>
      <c r="B31" s="67" t="s">
        <v>42</v>
      </c>
      <c r="C31" s="61">
        <f t="shared" si="2"/>
        <v>2023</v>
      </c>
      <c r="D31" s="70"/>
      <c r="E31" s="70"/>
      <c r="F31" s="70"/>
    </row>
    <row r="32" spans="1:6" x14ac:dyDescent="0.25">
      <c r="A32" s="67">
        <f t="shared" si="1"/>
        <v>6</v>
      </c>
      <c r="B32" s="67" t="s">
        <v>43</v>
      </c>
      <c r="C32" s="61">
        <f t="shared" si="2"/>
        <v>2023</v>
      </c>
      <c r="D32" s="70"/>
      <c r="E32" s="70"/>
      <c r="F32" s="70"/>
    </row>
    <row r="33" spans="1:6" x14ac:dyDescent="0.25">
      <c r="A33" s="67">
        <f t="shared" si="1"/>
        <v>7</v>
      </c>
      <c r="B33" s="67" t="s">
        <v>44</v>
      </c>
      <c r="C33" s="61">
        <f t="shared" si="2"/>
        <v>2023</v>
      </c>
      <c r="D33" s="70"/>
      <c r="E33" s="70"/>
      <c r="F33" s="70"/>
    </row>
    <row r="34" spans="1:6" x14ac:dyDescent="0.25">
      <c r="A34" s="67">
        <f t="shared" si="1"/>
        <v>8</v>
      </c>
      <c r="B34" s="67" t="s">
        <v>45</v>
      </c>
      <c r="C34" s="61">
        <f t="shared" si="2"/>
        <v>2023</v>
      </c>
      <c r="D34" s="70"/>
      <c r="E34" s="70"/>
      <c r="F34" s="70"/>
    </row>
    <row r="35" spans="1:6" x14ac:dyDescent="0.25">
      <c r="A35" s="67">
        <f t="shared" si="1"/>
        <v>9</v>
      </c>
      <c r="B35" s="67" t="s">
        <v>46</v>
      </c>
      <c r="C35" s="61">
        <f t="shared" si="2"/>
        <v>2023</v>
      </c>
      <c r="D35" s="70"/>
      <c r="E35" s="70"/>
      <c r="F35" s="70"/>
    </row>
    <row r="36" spans="1:6" x14ac:dyDescent="0.25">
      <c r="A36" s="67">
        <f t="shared" si="1"/>
        <v>10</v>
      </c>
      <c r="B36" s="67" t="s">
        <v>47</v>
      </c>
      <c r="C36" s="61">
        <f t="shared" si="2"/>
        <v>2023</v>
      </c>
      <c r="D36" s="70"/>
      <c r="E36" s="70"/>
      <c r="F36" s="70"/>
    </row>
    <row r="37" spans="1:6" x14ac:dyDescent="0.25">
      <c r="A37" s="67">
        <f t="shared" si="1"/>
        <v>11</v>
      </c>
      <c r="B37" s="67" t="s">
        <v>48</v>
      </c>
      <c r="C37" s="61">
        <f t="shared" si="2"/>
        <v>2023</v>
      </c>
      <c r="D37" s="70"/>
      <c r="E37" s="70"/>
      <c r="F37" s="70"/>
    </row>
    <row r="38" spans="1:6" x14ac:dyDescent="0.25">
      <c r="A38" s="67">
        <f t="shared" si="1"/>
        <v>12</v>
      </c>
      <c r="B38" s="67" t="s">
        <v>49</v>
      </c>
      <c r="C38" s="61">
        <f t="shared" si="2"/>
        <v>2023</v>
      </c>
      <c r="D38" s="70"/>
      <c r="E38" s="70"/>
      <c r="F38" s="70"/>
    </row>
    <row r="39" spans="1:6" x14ac:dyDescent="0.25">
      <c r="A39" s="67">
        <f t="shared" si="1"/>
        <v>1</v>
      </c>
      <c r="B39" s="67" t="s">
        <v>38</v>
      </c>
      <c r="C39" s="61">
        <f t="shared" si="2"/>
        <v>2022</v>
      </c>
      <c r="D39" s="70"/>
      <c r="E39" s="70"/>
      <c r="F39" s="70"/>
    </row>
    <row r="40" spans="1:6" x14ac:dyDescent="0.25">
      <c r="A40" s="67">
        <f t="shared" si="1"/>
        <v>2</v>
      </c>
      <c r="B40" s="67" t="s">
        <v>39</v>
      </c>
      <c r="C40" s="61">
        <f t="shared" si="2"/>
        <v>2022</v>
      </c>
      <c r="D40" s="70"/>
      <c r="E40" s="70"/>
      <c r="F40" s="70"/>
    </row>
    <row r="41" spans="1:6" x14ac:dyDescent="0.25">
      <c r="A41" s="67">
        <f t="shared" si="1"/>
        <v>3</v>
      </c>
      <c r="B41" s="67" t="s">
        <v>40</v>
      </c>
      <c r="C41" s="61">
        <f t="shared" si="2"/>
        <v>2022</v>
      </c>
      <c r="D41" s="70"/>
      <c r="E41" s="70"/>
      <c r="F41" s="70"/>
    </row>
    <row r="42" spans="1:6" x14ac:dyDescent="0.25">
      <c r="A42" s="67">
        <f t="shared" si="1"/>
        <v>4</v>
      </c>
      <c r="B42" s="67" t="s">
        <v>41</v>
      </c>
      <c r="C42" s="61">
        <f t="shared" si="2"/>
        <v>2022</v>
      </c>
      <c r="D42" s="70"/>
      <c r="E42" s="70"/>
      <c r="F42" s="70"/>
    </row>
    <row r="43" spans="1:6" x14ac:dyDescent="0.25">
      <c r="A43" s="67">
        <f t="shared" si="1"/>
        <v>5</v>
      </c>
      <c r="B43" s="67" t="s">
        <v>42</v>
      </c>
      <c r="C43" s="61">
        <f t="shared" si="2"/>
        <v>2022</v>
      </c>
      <c r="D43" s="70"/>
      <c r="E43" s="70"/>
      <c r="F43" s="70"/>
    </row>
    <row r="44" spans="1:6" x14ac:dyDescent="0.25">
      <c r="A44" s="67">
        <f t="shared" si="1"/>
        <v>6</v>
      </c>
      <c r="B44" s="67" t="s">
        <v>43</v>
      </c>
      <c r="C44" s="61">
        <f t="shared" si="2"/>
        <v>2022</v>
      </c>
      <c r="D44" s="70"/>
      <c r="E44" s="70"/>
      <c r="F44" s="70"/>
    </row>
    <row r="45" spans="1:6" x14ac:dyDescent="0.25">
      <c r="A45" s="67">
        <f t="shared" si="1"/>
        <v>7</v>
      </c>
      <c r="B45" s="67" t="s">
        <v>44</v>
      </c>
      <c r="C45" s="61">
        <f t="shared" si="2"/>
        <v>2022</v>
      </c>
      <c r="D45" s="70"/>
      <c r="E45" s="70"/>
      <c r="F45" s="70"/>
    </row>
    <row r="46" spans="1:6" x14ac:dyDescent="0.25">
      <c r="A46" s="67">
        <f t="shared" si="1"/>
        <v>8</v>
      </c>
      <c r="B46" s="67" t="s">
        <v>45</v>
      </c>
      <c r="C46" s="61">
        <f t="shared" si="2"/>
        <v>2022</v>
      </c>
      <c r="D46" s="70"/>
      <c r="E46" s="70"/>
      <c r="F46" s="70"/>
    </row>
    <row r="47" spans="1:6" x14ac:dyDescent="0.25">
      <c r="A47" s="67">
        <f t="shared" si="1"/>
        <v>9</v>
      </c>
      <c r="B47" s="67" t="s">
        <v>46</v>
      </c>
      <c r="C47" s="61">
        <f t="shared" si="2"/>
        <v>2022</v>
      </c>
      <c r="D47" s="70"/>
      <c r="E47" s="70"/>
      <c r="F47" s="70"/>
    </row>
    <row r="48" spans="1:6" x14ac:dyDescent="0.25">
      <c r="A48" s="67">
        <f t="shared" si="1"/>
        <v>10</v>
      </c>
      <c r="B48" s="67" t="s">
        <v>47</v>
      </c>
      <c r="C48" s="61">
        <f t="shared" si="2"/>
        <v>2022</v>
      </c>
      <c r="D48" s="70"/>
      <c r="E48" s="70"/>
      <c r="F48" s="70"/>
    </row>
    <row r="49" spans="1:6" x14ac:dyDescent="0.25">
      <c r="A49" s="67">
        <f t="shared" si="1"/>
        <v>11</v>
      </c>
      <c r="B49" s="67" t="s">
        <v>48</v>
      </c>
      <c r="C49" s="61">
        <f t="shared" si="2"/>
        <v>2022</v>
      </c>
      <c r="D49" s="70"/>
      <c r="E49" s="70"/>
      <c r="F49" s="70"/>
    </row>
    <row r="50" spans="1:6" x14ac:dyDescent="0.25">
      <c r="A50" s="67">
        <f t="shared" si="1"/>
        <v>12</v>
      </c>
      <c r="B50" s="67" t="s">
        <v>49</v>
      </c>
      <c r="C50" s="61">
        <f t="shared" si="2"/>
        <v>2022</v>
      </c>
      <c r="D50" s="70"/>
      <c r="E50" s="70"/>
      <c r="F50" s="70"/>
    </row>
    <row r="51" spans="1:6" x14ac:dyDescent="0.25">
      <c r="A51" s="67">
        <f t="shared" si="1"/>
        <v>1</v>
      </c>
      <c r="B51" s="67" t="s">
        <v>38</v>
      </c>
      <c r="C51" s="61">
        <f t="shared" si="2"/>
        <v>2021</v>
      </c>
      <c r="D51" s="70"/>
      <c r="E51" s="70"/>
      <c r="F51" s="70"/>
    </row>
    <row r="52" spans="1:6" x14ac:dyDescent="0.25">
      <c r="A52" s="67">
        <f t="shared" si="1"/>
        <v>2</v>
      </c>
      <c r="B52" s="67" t="s">
        <v>39</v>
      </c>
      <c r="C52" s="61">
        <f t="shared" si="2"/>
        <v>2021</v>
      </c>
      <c r="D52" s="70"/>
      <c r="E52" s="70"/>
      <c r="F52" s="70"/>
    </row>
    <row r="53" spans="1:6" x14ac:dyDescent="0.25">
      <c r="A53" s="67">
        <f t="shared" si="1"/>
        <v>3</v>
      </c>
      <c r="B53" s="67" t="s">
        <v>40</v>
      </c>
      <c r="C53" s="61">
        <f t="shared" si="2"/>
        <v>2021</v>
      </c>
      <c r="D53" s="70"/>
      <c r="E53" s="70"/>
      <c r="F53" s="70"/>
    </row>
    <row r="54" spans="1:6" x14ac:dyDescent="0.25">
      <c r="A54" s="67">
        <f t="shared" si="1"/>
        <v>4</v>
      </c>
      <c r="B54" s="67" t="s">
        <v>41</v>
      </c>
      <c r="C54" s="61">
        <f t="shared" si="2"/>
        <v>2021</v>
      </c>
      <c r="D54" s="70"/>
      <c r="E54" s="70"/>
      <c r="F54" s="70"/>
    </row>
    <row r="55" spans="1:6" x14ac:dyDescent="0.25">
      <c r="A55" s="67">
        <f t="shared" si="1"/>
        <v>5</v>
      </c>
      <c r="B55" s="67" t="s">
        <v>42</v>
      </c>
      <c r="C55" s="61">
        <f t="shared" si="2"/>
        <v>2021</v>
      </c>
      <c r="D55" s="70"/>
      <c r="E55" s="70"/>
      <c r="F55" s="70"/>
    </row>
    <row r="56" spans="1:6" x14ac:dyDescent="0.25">
      <c r="A56" s="67">
        <f t="shared" si="1"/>
        <v>6</v>
      </c>
      <c r="B56" s="67" t="s">
        <v>43</v>
      </c>
      <c r="C56" s="61">
        <f t="shared" si="2"/>
        <v>2021</v>
      </c>
      <c r="D56" s="70"/>
      <c r="E56" s="70"/>
      <c r="F56" s="70"/>
    </row>
    <row r="57" spans="1:6" x14ac:dyDescent="0.25">
      <c r="A57" s="67">
        <f t="shared" si="1"/>
        <v>7</v>
      </c>
      <c r="B57" s="67" t="s">
        <v>44</v>
      </c>
      <c r="C57" s="61">
        <f t="shared" si="2"/>
        <v>2021</v>
      </c>
      <c r="D57" s="70"/>
      <c r="E57" s="70"/>
      <c r="F57" s="70"/>
    </row>
    <row r="58" spans="1:6" x14ac:dyDescent="0.25">
      <c r="A58" s="67">
        <f t="shared" si="1"/>
        <v>8</v>
      </c>
      <c r="B58" s="67" t="s">
        <v>45</v>
      </c>
      <c r="C58" s="61">
        <f t="shared" si="2"/>
        <v>2021</v>
      </c>
      <c r="D58" s="70"/>
      <c r="E58" s="70"/>
      <c r="F58" s="70"/>
    </row>
    <row r="59" spans="1:6" x14ac:dyDescent="0.25">
      <c r="A59" s="67">
        <f t="shared" si="1"/>
        <v>9</v>
      </c>
      <c r="B59" s="67" t="s">
        <v>46</v>
      </c>
      <c r="C59" s="61">
        <f t="shared" si="2"/>
        <v>2021</v>
      </c>
      <c r="D59" s="70"/>
      <c r="E59" s="70"/>
      <c r="F59" s="70"/>
    </row>
    <row r="60" spans="1:6" x14ac:dyDescent="0.25">
      <c r="A60" s="67">
        <f t="shared" si="1"/>
        <v>10</v>
      </c>
      <c r="B60" s="67" t="s">
        <v>47</v>
      </c>
      <c r="C60" s="61">
        <f t="shared" si="2"/>
        <v>2021</v>
      </c>
      <c r="D60" s="70"/>
      <c r="E60" s="70"/>
      <c r="F60" s="70"/>
    </row>
    <row r="61" spans="1:6" x14ac:dyDescent="0.25">
      <c r="A61" s="67">
        <f t="shared" si="1"/>
        <v>11</v>
      </c>
      <c r="B61" s="67" t="s">
        <v>48</v>
      </c>
      <c r="C61" s="61">
        <f t="shared" si="2"/>
        <v>2021</v>
      </c>
      <c r="D61" s="70"/>
      <c r="E61" s="70"/>
      <c r="F61" s="70"/>
    </row>
    <row r="62" spans="1:6" x14ac:dyDescent="0.25">
      <c r="A62" s="67">
        <f t="shared" si="1"/>
        <v>12</v>
      </c>
      <c r="B62" s="67" t="s">
        <v>49</v>
      </c>
      <c r="C62" s="61">
        <f t="shared" si="2"/>
        <v>2021</v>
      </c>
      <c r="D62" s="70"/>
      <c r="E62" s="70"/>
      <c r="F62" s="70"/>
    </row>
    <row r="63" spans="1:6" x14ac:dyDescent="0.25">
      <c r="A63" s="67">
        <f t="shared" si="1"/>
        <v>1</v>
      </c>
      <c r="B63" s="67" t="s">
        <v>38</v>
      </c>
      <c r="C63" s="61">
        <f t="shared" si="2"/>
        <v>2020</v>
      </c>
      <c r="D63" s="70"/>
      <c r="E63" s="70"/>
      <c r="F63" s="70"/>
    </row>
    <row r="64" spans="1:6" x14ac:dyDescent="0.25">
      <c r="A64" s="67">
        <f t="shared" si="1"/>
        <v>2</v>
      </c>
      <c r="B64" s="67" t="s">
        <v>39</v>
      </c>
      <c r="C64" s="61">
        <f t="shared" si="2"/>
        <v>2020</v>
      </c>
      <c r="D64" s="70"/>
      <c r="E64" s="70"/>
      <c r="F64" s="70"/>
    </row>
    <row r="65" spans="1:6" x14ac:dyDescent="0.25">
      <c r="A65" s="67">
        <f t="shared" si="1"/>
        <v>3</v>
      </c>
      <c r="B65" s="67" t="s">
        <v>40</v>
      </c>
      <c r="C65" s="61">
        <f t="shared" si="2"/>
        <v>2020</v>
      </c>
      <c r="D65" s="70"/>
      <c r="E65" s="70"/>
      <c r="F65" s="70"/>
    </row>
    <row r="66" spans="1:6" x14ac:dyDescent="0.25">
      <c r="A66" s="67">
        <f t="shared" si="1"/>
        <v>4</v>
      </c>
      <c r="B66" s="67" t="s">
        <v>41</v>
      </c>
      <c r="C66" s="61">
        <f t="shared" si="2"/>
        <v>2020</v>
      </c>
      <c r="D66" s="70"/>
      <c r="E66" s="70"/>
      <c r="F66" s="70"/>
    </row>
    <row r="67" spans="1:6" x14ac:dyDescent="0.25">
      <c r="A67" s="67">
        <f t="shared" si="1"/>
        <v>5</v>
      </c>
      <c r="B67" s="67" t="s">
        <v>42</v>
      </c>
      <c r="C67" s="61">
        <f t="shared" si="2"/>
        <v>2020</v>
      </c>
      <c r="D67" s="70"/>
      <c r="E67" s="70"/>
      <c r="F67" s="70"/>
    </row>
    <row r="68" spans="1:6" x14ac:dyDescent="0.25">
      <c r="A68" s="67">
        <f t="shared" si="1"/>
        <v>6</v>
      </c>
      <c r="B68" s="67" t="s">
        <v>43</v>
      </c>
      <c r="C68" s="61">
        <f t="shared" si="2"/>
        <v>2020</v>
      </c>
      <c r="D68" s="70"/>
      <c r="E68" s="70"/>
      <c r="F68" s="70"/>
    </row>
    <row r="69" spans="1:6" x14ac:dyDescent="0.25">
      <c r="A69" s="67">
        <f t="shared" si="1"/>
        <v>7</v>
      </c>
      <c r="B69" s="67" t="s">
        <v>44</v>
      </c>
      <c r="C69" s="61">
        <f t="shared" si="2"/>
        <v>2020</v>
      </c>
      <c r="D69" s="70"/>
      <c r="E69" s="70"/>
      <c r="F69" s="70"/>
    </row>
    <row r="70" spans="1:6" x14ac:dyDescent="0.25">
      <c r="A70" s="67">
        <f t="shared" si="1"/>
        <v>8</v>
      </c>
      <c r="B70" s="67" t="s">
        <v>45</v>
      </c>
      <c r="C70" s="61">
        <f t="shared" si="2"/>
        <v>2020</v>
      </c>
      <c r="D70" s="70"/>
      <c r="E70" s="70"/>
      <c r="F70" s="70"/>
    </row>
    <row r="71" spans="1:6" x14ac:dyDescent="0.25">
      <c r="A71" s="67">
        <f t="shared" si="1"/>
        <v>9</v>
      </c>
      <c r="B71" s="67" t="s">
        <v>46</v>
      </c>
      <c r="C71" s="61">
        <f t="shared" si="2"/>
        <v>2020</v>
      </c>
      <c r="D71" s="70"/>
      <c r="E71" s="70"/>
      <c r="F71" s="70"/>
    </row>
    <row r="72" spans="1:6" x14ac:dyDescent="0.25">
      <c r="A72" s="67">
        <f t="shared" si="1"/>
        <v>10</v>
      </c>
      <c r="B72" s="67" t="s">
        <v>47</v>
      </c>
      <c r="C72" s="61">
        <f t="shared" si="2"/>
        <v>2020</v>
      </c>
      <c r="D72" s="70"/>
      <c r="E72" s="70"/>
      <c r="F72" s="70"/>
    </row>
    <row r="73" spans="1:6" x14ac:dyDescent="0.25">
      <c r="A73" s="67">
        <f t="shared" si="1"/>
        <v>11</v>
      </c>
      <c r="B73" s="67" t="s">
        <v>48</v>
      </c>
      <c r="C73" s="61">
        <f t="shared" si="2"/>
        <v>2020</v>
      </c>
      <c r="D73" s="70"/>
      <c r="E73" s="70"/>
      <c r="F73" s="70"/>
    </row>
    <row r="74" spans="1:6" x14ac:dyDescent="0.25">
      <c r="A74" s="67">
        <f t="shared" si="1"/>
        <v>12</v>
      </c>
      <c r="B74" s="67" t="s">
        <v>49</v>
      </c>
      <c r="C74" s="61">
        <f t="shared" si="2"/>
        <v>2020</v>
      </c>
      <c r="D74" s="70"/>
      <c r="E74" s="70"/>
      <c r="F74" s="70"/>
    </row>
    <row r="75" spans="1:6" x14ac:dyDescent="0.25">
      <c r="A75" s="17"/>
      <c r="B75" s="17" t="s">
        <v>19</v>
      </c>
      <c r="C75" s="59"/>
      <c r="D75" s="19">
        <f>SUM(D3:D74)</f>
        <v>0</v>
      </c>
      <c r="E75" s="19">
        <f>SUM(E3:E74)</f>
        <v>0</v>
      </c>
      <c r="F75" s="19">
        <f t="shared" ref="F75" si="3">SUM(F3:F74)</f>
        <v>0</v>
      </c>
    </row>
    <row r="77" spans="1:6" x14ac:dyDescent="0.25">
      <c r="A77" s="68" t="s">
        <v>34</v>
      </c>
      <c r="B77" s="68"/>
      <c r="C77" s="60"/>
      <c r="D77" s="18">
        <v>10976349201.42</v>
      </c>
      <c r="E77" s="18">
        <v>244966050812.55002</v>
      </c>
      <c r="F77" s="18">
        <v>187665732467.12195</v>
      </c>
    </row>
    <row r="78" spans="1:6" x14ac:dyDescent="0.25">
      <c r="A78" s="68" t="s">
        <v>50</v>
      </c>
      <c r="B78" s="68"/>
      <c r="C78" s="60"/>
      <c r="D78" s="18">
        <f>D75-D77</f>
        <v>-10976349201.42</v>
      </c>
      <c r="E78" s="18">
        <f t="shared" ref="E78:F78" si="4">E75-E77</f>
        <v>-244966050812.55002</v>
      </c>
      <c r="F78" s="18">
        <f t="shared" si="4"/>
        <v>-187665732467.12195</v>
      </c>
    </row>
  </sheetData>
  <mergeCells count="1">
    <mergeCell ref="D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IDENTITAS DIRI</vt:lpstr>
      <vt:lpstr>SOAL EXCEL DASAR</vt:lpstr>
      <vt:lpstr>SOAL EXCEL REKAP PER TAHUN</vt:lpstr>
      <vt:lpstr>SOAL EXCEL REKAP PER IKAN</vt:lpstr>
      <vt:lpstr>SOAL REKAP PER IKAN PER TAHUN</vt:lpstr>
      <vt:lpstr>REKAP PER IKAN PER BULAN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Reza Adi</dc:creator>
  <cp:lastModifiedBy>Reza Reza Adi</cp:lastModifiedBy>
  <dcterms:created xsi:type="dcterms:W3CDTF">2025-04-30T08:16:42Z</dcterms:created>
  <dcterms:modified xsi:type="dcterms:W3CDTF">2026-04-13T03:48:34Z</dcterms:modified>
</cp:coreProperties>
</file>